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SHBOARD" sheetId="1" r:id="rId3"/>
    <sheet state="visible" name="INCOME STATEMENT " sheetId="2" r:id="rId4"/>
    <sheet state="visible" name="EXPENSES" sheetId="3" r:id="rId5"/>
    <sheet state="visible" name="INCOME" sheetId="4" r:id="rId6"/>
  </sheets>
  <definedNames/>
  <calcPr/>
</workbook>
</file>

<file path=xl/sharedStrings.xml><?xml version="1.0" encoding="utf-8"?>
<sst xmlns="http://schemas.openxmlformats.org/spreadsheetml/2006/main" count="89" uniqueCount="66">
  <si>
    <t>Event</t>
  </si>
  <si>
    <t xml:space="preserve">Income Statement </t>
  </si>
  <si>
    <t>Expenses</t>
  </si>
  <si>
    <t>TOTAL EXPENSES</t>
  </si>
  <si>
    <t>Revenue</t>
  </si>
  <si>
    <t>Ticket Sales</t>
  </si>
  <si>
    <t>Bar Sales</t>
  </si>
  <si>
    <t>Online tickets</t>
  </si>
  <si>
    <t xml:space="preserve">Wave </t>
  </si>
  <si>
    <t>Total Revenue</t>
  </si>
  <si>
    <t xml:space="preserve">Hours </t>
  </si>
  <si>
    <t xml:space="preserve">Liquor </t>
  </si>
  <si>
    <t xml:space="preserve">Expenses  </t>
  </si>
  <si>
    <t>Tickets</t>
  </si>
  <si>
    <t xml:space="preserve">Opener </t>
  </si>
  <si>
    <t>-</t>
  </si>
  <si>
    <t>Band</t>
  </si>
  <si>
    <t>Band Hotel</t>
  </si>
  <si>
    <t xml:space="preserve">UPEI Security </t>
  </si>
  <si>
    <t>Production</t>
  </si>
  <si>
    <t>Ryder</t>
  </si>
  <si>
    <t>Promotion</t>
  </si>
  <si>
    <t>Security (UPEI)</t>
  </si>
  <si>
    <t xml:space="preserve">Mic </t>
  </si>
  <si>
    <t>Decorations</t>
  </si>
  <si>
    <t xml:space="preserve">F&amp;C Security (Student) </t>
  </si>
  <si>
    <t xml:space="preserve">Total Expenses </t>
  </si>
  <si>
    <t xml:space="preserve">F&amp;C Routine Security </t>
  </si>
  <si>
    <t xml:space="preserve">Bartenders/Servers </t>
  </si>
  <si>
    <t>Total</t>
  </si>
  <si>
    <t>Fox &amp; Crow Expenses</t>
  </si>
  <si>
    <t>Liquor Cost</t>
  </si>
  <si>
    <t>Miscellaneous</t>
  </si>
  <si>
    <t>Bartenders/servers</t>
  </si>
  <si>
    <t>Wave Security (Routine)</t>
  </si>
  <si>
    <t>Total Wave Expenses</t>
  </si>
  <si>
    <t xml:space="preserve">Other </t>
  </si>
  <si>
    <t xml:space="preserve">Music &amp; Production </t>
  </si>
  <si>
    <t xml:space="preserve">Fencing </t>
  </si>
  <si>
    <t>Total Expenses</t>
  </si>
  <si>
    <t xml:space="preserve">Production </t>
  </si>
  <si>
    <t xml:space="preserve">Decorations </t>
  </si>
  <si>
    <t>Headliner</t>
  </si>
  <si>
    <t>Net Income</t>
  </si>
  <si>
    <t xml:space="preserve">Hotel </t>
  </si>
  <si>
    <t xml:space="preserve">Ryder </t>
  </si>
  <si>
    <t xml:space="preserve">Printing </t>
  </si>
  <si>
    <t xml:space="preserve">Tickets </t>
  </si>
  <si>
    <t xml:space="preserve">Posters </t>
  </si>
  <si>
    <t xml:space="preserve">Security </t>
  </si>
  <si>
    <t xml:space="preserve">
</t>
  </si>
  <si>
    <t>Income</t>
  </si>
  <si>
    <t>TOTAL INCOME</t>
  </si>
  <si>
    <t xml:space="preserve">Door </t>
  </si>
  <si>
    <t xml:space="preserve"> </t>
  </si>
  <si>
    <t xml:space="preserve">  </t>
  </si>
  <si>
    <t xml:space="preserve"> @</t>
  </si>
  <si>
    <t>@</t>
  </si>
  <si>
    <t xml:space="preserve">Fox &amp; Crow Sales </t>
  </si>
  <si>
    <t>Online Tickets</t>
  </si>
  <si>
    <t>16-17</t>
  </si>
  <si>
    <t>17-18</t>
  </si>
  <si>
    <t>2016-2017</t>
  </si>
  <si>
    <t>2017-2018</t>
  </si>
  <si>
    <t>Profit - Loss Summary</t>
  </si>
  <si>
    <t>TOTAL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</si>
</sst>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* #,##0.00_-;\-&quot;$&quot;* #,##0.00_-;_-&quot;$&quot;* &quot;-&quot;??_-;_-@"/>
    <numFmt numFmtId="165" formatCode="&quot;$&quot;#,##0.00"/>
  </numFmts>
  <fonts count="14">
    <font>
      <sz val="10.0"/>
      <color rgb="FF262626"/>
      <name val="Century Gothic"/>
    </font>
    <font>
      <b/>
      <sz val="11.0"/>
      <color rgb="FF000000"/>
      <name val="Century Gothic"/>
    </font>
    <font/>
    <font>
      <sz val="22.0"/>
      <color rgb="FF373737"/>
      <name val="Bookman Old Style"/>
    </font>
    <font>
      <sz val="14.0"/>
      <color rgb="FF373737"/>
      <name val="Bookman Old Style"/>
    </font>
    <font>
      <b/>
      <sz val="11.0"/>
      <color rgb="FF3F3F3F"/>
      <name val="Bookman Old Style"/>
    </font>
    <font>
      <sz val="12.0"/>
      <color rgb="FF3F3F3F"/>
      <name val="Bookman Old Style"/>
    </font>
    <font>
      <sz val="9.0"/>
      <color rgb="FF262626"/>
      <name val="Bookman Old Style"/>
    </font>
    <font>
      <color rgb="FF000000"/>
      <name val="&quot;Century Gothic&quot;"/>
    </font>
    <font>
      <b/>
    </font>
    <font>
      <u/>
      <sz val="11.0"/>
      <color rgb="FF000000"/>
      <name val="Century Gothic"/>
    </font>
    <font>
      <b/>
      <u/>
      <sz val="11.0"/>
      <color rgb="FF006100"/>
      <name val="Century Gothic"/>
    </font>
    <font>
      <sz val="11.0"/>
      <color rgb="FF262626"/>
      <name val="Bookman Old Style"/>
    </font>
    <font>
      <sz val="11.0"/>
      <color rgb="FF262626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C6EFCE"/>
        <bgColor rgb="FFC6EFCE"/>
      </patternFill>
    </fill>
  </fills>
  <borders count="6">
    <border/>
    <border>
      <bottom style="thin">
        <color rgb="FF000000"/>
      </bottom>
    </border>
    <border>
      <bottom style="thin">
        <color rgb="FF335475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2" fillId="0" fontId="3" numFmtId="0" xfId="0" applyBorder="1" applyFont="1"/>
    <xf borderId="0" fillId="0" fontId="0" numFmtId="0" xfId="0" applyFont="1"/>
    <xf borderId="0" fillId="0" fontId="4" numFmtId="0" xfId="0" applyFont="1"/>
    <xf borderId="0" fillId="0" fontId="5" numFmtId="0" xfId="0" applyFont="1"/>
    <xf borderId="3" fillId="2" fontId="6" numFmtId="0" xfId="0" applyAlignment="1" applyBorder="1" applyFill="1" applyFont="1">
      <alignment readingOrder="0"/>
    </xf>
    <xf borderId="1" fillId="0" fontId="1" numFmtId="0" xfId="0" applyAlignment="1" applyBorder="1" applyFont="1">
      <alignment horizontal="center" readingOrder="0"/>
    </xf>
    <xf borderId="0" fillId="0" fontId="1" numFmtId="0" xfId="0" applyFont="1"/>
    <xf borderId="0" fillId="0" fontId="1" numFmtId="164" xfId="0" applyFont="1" applyNumberFormat="1"/>
    <xf borderId="0" fillId="0" fontId="0" numFmtId="164" xfId="0" applyAlignment="1" applyFont="1" applyNumberFormat="1">
      <alignment readingOrder="0"/>
    </xf>
    <xf borderId="4" fillId="2" fontId="6" numFmtId="165" xfId="0" applyBorder="1" applyFont="1" applyNumberFormat="1"/>
    <xf borderId="0" fillId="0" fontId="2" numFmtId="0" xfId="0" applyAlignment="1" applyFont="1">
      <alignment readingOrder="0"/>
    </xf>
    <xf borderId="4" fillId="2" fontId="6" numFmtId="165" xfId="0" applyAlignment="1" applyBorder="1" applyFont="1" applyNumberFormat="1">
      <alignment readingOrder="0"/>
    </xf>
    <xf borderId="0" fillId="0" fontId="7" numFmtId="0" xfId="0" applyFont="1"/>
    <xf borderId="1" fillId="0" fontId="0" numFmtId="164" xfId="0" applyAlignment="1" applyBorder="1" applyFont="1" applyNumberFormat="1">
      <alignment readingOrder="0"/>
    </xf>
    <xf borderId="0" fillId="0" fontId="7" numFmtId="0" xfId="0" applyAlignment="1" applyFont="1">
      <alignment readingOrder="0"/>
    </xf>
    <xf borderId="1" fillId="0" fontId="1" numFmtId="164" xfId="0" applyBorder="1" applyFont="1" applyNumberFormat="1"/>
    <xf borderId="0" fillId="0" fontId="0" numFmtId="0" xfId="0" applyFont="1"/>
    <xf borderId="0" fillId="0" fontId="1" numFmtId="0" xfId="0" applyAlignment="1" applyFont="1">
      <alignment readingOrder="0"/>
    </xf>
    <xf borderId="0" fillId="0" fontId="0" numFmtId="164" xfId="0" applyFont="1" applyNumberFormat="1"/>
    <xf borderId="0" fillId="0" fontId="8" numFmtId="165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/>
    </xf>
    <xf borderId="0" fillId="0" fontId="0" numFmtId="165" xfId="0" applyAlignment="1" applyFont="1" applyNumberFormat="1">
      <alignment readingOrder="0"/>
    </xf>
    <xf borderId="0" fillId="0" fontId="0" numFmtId="0" xfId="0" applyAlignment="1" applyFont="1">
      <alignment readingOrder="0"/>
    </xf>
    <xf borderId="0" fillId="0" fontId="0" numFmtId="165" xfId="0" applyFont="1" applyNumberFormat="1"/>
    <xf borderId="0" fillId="0" fontId="1" numFmtId="164" xfId="0" applyAlignment="1" applyFont="1" applyNumberFormat="1">
      <alignment readingOrder="0"/>
    </xf>
    <xf borderId="0" fillId="0" fontId="0" numFmtId="0" xfId="0" applyAlignment="1" applyFont="1">
      <alignment horizontal="center"/>
    </xf>
    <xf borderId="1" fillId="0" fontId="9" numFmtId="164" xfId="0" applyBorder="1" applyFont="1" applyNumberFormat="1"/>
    <xf borderId="0" fillId="0" fontId="0" numFmtId="165" xfId="0" applyAlignment="1" applyFont="1" applyNumberFormat="1">
      <alignment readingOrder="0" shrinkToFit="0" wrapText="0"/>
    </xf>
    <xf borderId="0" fillId="0" fontId="10" numFmtId="164" xfId="0" applyFont="1" applyNumberFormat="1"/>
    <xf borderId="5" fillId="3" fontId="11" numFmtId="164" xfId="0" applyBorder="1" applyFill="1" applyFont="1" applyNumberFormat="1"/>
    <xf borderId="0" fillId="0" fontId="0" numFmtId="0" xfId="0" applyAlignment="1" applyFont="1">
      <alignment horizontal="right"/>
    </xf>
    <xf borderId="2" fillId="0" fontId="3" numFmtId="0" xfId="0" applyAlignment="1" applyBorder="1" applyFont="1">
      <alignment horizontal="right"/>
    </xf>
    <xf borderId="0" fillId="0" fontId="4" numFmtId="0" xfId="0" applyAlignment="1" applyFont="1">
      <alignment horizontal="right"/>
    </xf>
    <xf borderId="0" fillId="0" fontId="6" numFmtId="0" xfId="0" applyAlignment="1" applyFont="1">
      <alignment readingOrder="0"/>
    </xf>
    <xf borderId="0" fillId="0" fontId="7" numFmtId="0" xfId="0" applyAlignment="1" applyFont="1">
      <alignment horizontal="right"/>
    </xf>
    <xf borderId="0" fillId="0" fontId="0" numFmtId="0" xfId="0" applyAlignment="1" applyFont="1">
      <alignment horizontal="right"/>
    </xf>
    <xf borderId="5" fillId="2" fontId="0" numFmtId="165" xfId="0" applyBorder="1" applyFont="1" applyNumberFormat="1"/>
    <xf borderId="5" fillId="2" fontId="0" numFmtId="165" xfId="0" applyAlignment="1" applyBorder="1" applyFont="1" applyNumberFormat="1">
      <alignment readingOrder="0"/>
    </xf>
    <xf borderId="0" fillId="0" fontId="6" numFmtId="0" xfId="0" applyFont="1"/>
    <xf borderId="0" fillId="0" fontId="12" numFmtId="0" xfId="0" applyFont="1"/>
    <xf borderId="0" fillId="0" fontId="12" numFmtId="0" xfId="0" applyAlignment="1" applyFont="1">
      <alignment readingOrder="0"/>
    </xf>
    <xf borderId="0" fillId="0" fontId="13" numFmtId="0" xfId="0" applyAlignment="1" applyFont="1">
      <alignment vertical="center"/>
    </xf>
    <xf borderId="0" fillId="0" fontId="13" numFmtId="165" xfId="0" applyAlignment="1" applyFont="1" applyNumberFormat="1">
      <alignment vertical="center"/>
    </xf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A23C33"/>
          <bgColor rgb="FFA23C33"/>
        </patternFill>
      </fill>
      <border/>
    </dxf>
    <dxf>
      <font/>
      <fill>
        <patternFill patternType="solid">
          <fgColor rgb="FFD5E39C"/>
          <bgColor rgb="FFD5E39C"/>
        </patternFill>
      </fill>
      <border/>
    </dxf>
    <dxf>
      <font/>
      <fill>
        <patternFill patternType="solid">
          <fgColor rgb="FFEAF1CD"/>
          <bgColor rgb="FFEAF1C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3C9770"/>
          <bgColor rgb="FF3C9770"/>
        </patternFill>
      </fill>
      <border/>
    </dxf>
    <dxf>
      <font/>
      <fill>
        <patternFill patternType="solid">
          <fgColor rgb="FF44709D"/>
          <bgColor rgb="FF44709D"/>
        </patternFill>
      </fill>
      <border/>
    </dxf>
  </dxfs>
  <tableStyles count="11">
    <tableStyle count="4" pivot="0" name="EXPENSES-style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2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3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4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5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EXPENSES-style 6">
      <tableStyleElement dxfId="1" type="headerRow"/>
      <tableStyleElement dxfId="2" type="firstRowStripe"/>
      <tableStyleElement dxfId="3" type="secondRowStripe"/>
      <tableStyleElement dxfId="4" type="totalRow"/>
    </tableStyle>
    <tableStyle count="4" pivot="0" name="INCOME-style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2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3">
      <tableStyleElement dxfId="5" type="headerRow"/>
      <tableStyleElement dxfId="2" type="firstRowStripe"/>
      <tableStyleElement dxfId="3" type="secondRowStripe"/>
      <tableStyleElement dxfId="4" type="totalRow"/>
    </tableStyle>
    <tableStyle count="4" pivot="0" name="INCOME-style 4">
      <tableStyleElement dxfId="5" type="headerRow"/>
      <tableStyleElement dxfId="2" type="firstRowStripe"/>
      <tableStyleElement dxfId="3" type="secondRowStripe"/>
      <tableStyleElement dxfId="4" type="totalRow"/>
    </tableStyle>
    <tableStyle count="3" pivot="0" name="DASHBOARD-style">
      <tableStyleElement dxfId="6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600">
                <a:solidFill>
                  <a:srgbClr val="595959"/>
                </a:solidFill>
                <a:latin typeface="Bookman Old Style"/>
              </a:defRPr>
            </a:pPr>
            <a:r>
              <a:t>Year to Year </a:t>
            </a:r>
          </a:p>
        </c:rich>
      </c:tx>
      <c:overlay val="0"/>
    </c:title>
    <c:plotArea>
      <c:layout>
        <c:manualLayout>
          <c:xMode val="edge"/>
          <c:yMode val="edge"/>
          <c:x val="0.13828095759330533"/>
          <c:y val="0.08539379474940334"/>
          <c:w val="0.8370553652766497"/>
          <c:h val="0.7977343882134065"/>
        </c:manualLayout>
      </c:layout>
      <c:barChart>
        <c:barDir val="col"/>
        <c:grouping val="clustered"/>
        <c:ser>
          <c:idx val="0"/>
          <c:order val="0"/>
          <c:tx>
            <c:strRef>
              <c:f>DASHBOARD!$B$6</c:f>
            </c:strRef>
          </c:tx>
          <c:spPr>
            <a:solidFill>
              <a:srgbClr val="83992A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DASHBOARD!$C$5:$D$5</c:f>
            </c:strRef>
          </c:cat>
          <c:val>
            <c:numRef>
              <c:f>DASHBOARD!$C$6:$D$6</c:f>
            </c:numRef>
          </c:val>
        </c:ser>
        <c:ser>
          <c:idx val="1"/>
          <c:order val="1"/>
          <c:tx>
            <c:strRef>
              <c:f>DASHBOARD!$B$7</c:f>
            </c:strRef>
          </c:tx>
          <c:spPr>
            <a:solidFill>
              <a:srgbClr val="3C9770"/>
            </a:solidFill>
          </c:spPr>
          <c:cat>
            <c:strRef>
              <c:f>DASHBOARD!$C$5:$D$5</c:f>
            </c:strRef>
          </c:cat>
          <c:val>
            <c:numRef>
              <c:f>DASHBOARD!$C$7:$D$7</c:f>
            </c:numRef>
          </c:val>
        </c:ser>
        <c:axId val="1442223989"/>
        <c:axId val="434157971"/>
      </c:barChart>
      <c:catAx>
        <c:axId val="1442223989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434157971"/>
      </c:catAx>
      <c:valAx>
        <c:axId val="434157971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entury Gothic"/>
              </a:defRPr>
            </a:pPr>
          </a:p>
        </c:txPr>
        <c:crossAx val="1442223989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  <a:latin typeface="Century Gothic"/>
              </a:defRPr>
            </a:pPr>
            <a:r>
              <a:t>2018</a:t>
            </a:r>
          </a:p>
        </c:rich>
      </c:tx>
      <c:overlay val="0"/>
    </c:title>
    <c:plotArea>
      <c:layout>
        <c:manualLayout>
          <c:xMode val="edge"/>
          <c:yMode val="edge"/>
          <c:x val="0.2800965724872626"/>
          <c:y val="0.16485787315801212"/>
          <c:w val="0.470942651290402"/>
          <c:h val="0.852526953361599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83992A"/>
              </a:solidFill>
            </c:spPr>
          </c:dPt>
          <c:dPt>
            <c:idx val="1"/>
            <c:spPr>
              <a:solidFill>
                <a:srgbClr val="3C977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DASHBOARD!$B$6:$B$7</c:f>
            </c:strRef>
          </c:cat>
          <c:val>
            <c:numRef>
              <c:f>DASHBOARD!$C$6:$C$7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  <a:latin typeface="Century Gothic"/>
              </a:defRPr>
            </a:pPr>
            <a:r>
              <a:t>2019</a:t>
            </a:r>
          </a:p>
        </c:rich>
      </c:tx>
      <c:overlay val="0"/>
    </c:title>
    <c:plotArea>
      <c:layout>
        <c:manualLayout>
          <c:xMode val="edge"/>
          <c:yMode val="edge"/>
          <c:x val="0.345379344847087"/>
          <c:y val="0.314146393135835"/>
          <c:w val="0.381064514725714"/>
          <c:h val="0.6185890328731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83992A"/>
              </a:solidFill>
            </c:spPr>
          </c:dPt>
          <c:dPt>
            <c:idx val="1"/>
            <c:spPr>
              <a:solidFill>
                <a:srgbClr val="3C977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DASHBOARD!$B$6:$B$7</c:f>
            </c:strRef>
          </c:cat>
          <c:val>
            <c:numRef>
              <c:f>DASHBOARD!$D$6:$D$7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entury Gothic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8</xdr:row>
      <xdr:rowOff>123825</xdr:rowOff>
    </xdr:from>
    <xdr:ext cx="5238750" cy="4638675"/>
    <xdr:graphicFrame>
      <xdr:nvGraphicFramePr>
        <xdr:cNvPr descr="Column chart showing total income versus total expenses." id="1" name="Chart 1" title="Total profit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1314450</xdr:colOff>
      <xdr:row>15</xdr:row>
      <xdr:rowOff>9525</xdr:rowOff>
    </xdr:from>
    <xdr:ext cx="4324350" cy="2914650"/>
    <xdr:graphicFrame>
      <xdr:nvGraphicFramePr>
        <xdr:cNvPr descr="Pie chart showing total income versus expenses of estimated totals only." id="2" name="Chart 2" title="Estimated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5</xdr:col>
      <xdr:colOff>1314450</xdr:colOff>
      <xdr:row>2</xdr:row>
      <xdr:rowOff>180975</xdr:rowOff>
    </xdr:from>
    <xdr:ext cx="4324350" cy="2943225"/>
    <xdr:graphicFrame>
      <xdr:nvGraphicFramePr>
        <xdr:cNvPr descr="Pie chart showing total income versus expenses of actual totals only." id="3" name="Chart 3" title="Actual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5:D8" displayName="Table_11" id="11">
  <tableColumns count="3">
    <tableColumn name="Column1" id="1"/>
    <tableColumn name="Column2" id="2"/>
    <tableColumn name="Column3" id="3"/>
  </tableColumns>
  <tableStyleInfo name="DASHBOARD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B28:G33" displayName="Table_9" id="9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B21:G25" displayName="Table_10" id="10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F15:H21" displayName="Table_1" id="1">
  <tableColumns count="3">
    <tableColumn name="Column1" id="1"/>
    <tableColumn name="Column2" id="2"/>
    <tableColumn name="Column3" id="3"/>
  </tableColumns>
  <tableStyleInfo name="EXPENS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B15:D21" displayName="Table_2" id="2">
  <tableColumns count="3">
    <tableColumn name="Column1" id="1"/>
    <tableColumn name="Column2" id="2"/>
    <tableColumn name="Column3" id="3"/>
  </tableColumns>
  <tableStyleInfo name="EXPENSES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B7:D12" displayName="Table_3" id="3">
  <tableColumns count="3">
    <tableColumn name="Column1" id="1"/>
    <tableColumn name="Column2" id="2"/>
    <tableColumn name="Column3" id="3"/>
  </tableColumns>
  <tableStyleInfo name="EXPENSE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F7:H12" displayName="Table_4" id="4">
  <tableColumns count="3">
    <tableColumn name="Column1" id="1"/>
    <tableColumn name="Column2" id="2"/>
    <tableColumn name="Column3" id="3"/>
  </tableColumns>
  <tableStyleInfo name="EXPENSE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F24:H27" displayName="Table_5" id="5">
  <tableColumns count="3">
    <tableColumn name="Column1" id="1"/>
    <tableColumn name="Column2" id="2"/>
    <tableColumn name="Column3" id="3"/>
  </tableColumns>
  <tableStyleInfo name="EXPENSES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B24:D28" displayName="Table_6" id="6">
  <tableColumns count="3">
    <tableColumn name="Column1" id="1"/>
    <tableColumn name="Column2" id="2"/>
    <tableColumn name="Column3" id="3"/>
  </tableColumns>
  <tableStyleInfo name="EXPENSES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B7:G11" displayName="Table_7" id="7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B14:G18" displayName="Table_8" id="8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INCOME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11" Type="http://schemas.openxmlformats.org/officeDocument/2006/relationships/table" Target="../tables/table5.xml"/><Relationship Id="rId10" Type="http://schemas.openxmlformats.org/officeDocument/2006/relationships/table" Target="../tables/table4.xml"/><Relationship Id="rId13" Type="http://schemas.openxmlformats.org/officeDocument/2006/relationships/table" Target="../tables/table7.xml"/><Relationship Id="rId12" Type="http://schemas.openxmlformats.org/officeDocument/2006/relationships/table" Target="../tables/table6.xml"/><Relationship Id="rId9" Type="http://schemas.openxmlformats.org/officeDocument/2006/relationships/table" Target="../tables/table3.xml"/><Relationship Id="rId8" Type="http://schemas.openxmlformats.org/officeDocument/2006/relationships/table" Target="../tables/table2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11.xml"/><Relationship Id="rId6" Type="http://schemas.openxmlformats.org/officeDocument/2006/relationships/table" Target="../tables/table8.xml"/><Relationship Id="rId7" Type="http://schemas.openxmlformats.org/officeDocument/2006/relationships/table" Target="../tables/table9.xml"/><Relationship Id="rId8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4709D"/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3.43"/>
    <col customWidth="1" min="3" max="4" width="16.0"/>
    <col customWidth="1" min="5" max="5" width="3.71"/>
    <col customWidth="1" min="6" max="6" width="66.29"/>
    <col customWidth="1" min="7" max="26" width="8.86"/>
  </cols>
  <sheetData>
    <row r="1" ht="13.5" customHeight="1"/>
    <row r="2" ht="13.5" customHeight="1">
      <c r="B2" s="3" t="s">
        <v>0</v>
      </c>
      <c r="C2" s="3"/>
      <c r="D2" s="3"/>
      <c r="E2" s="3"/>
      <c r="F2" s="3"/>
    </row>
    <row r="3" ht="13.5" customHeight="1">
      <c r="B3" s="5" t="s">
        <v>64</v>
      </c>
      <c r="C3" s="5"/>
      <c r="D3" s="5"/>
    </row>
    <row r="4" ht="13.5" customHeight="1"/>
    <row r="5" ht="13.5" customHeight="1">
      <c r="B5" s="42" t="s">
        <v>54</v>
      </c>
      <c r="C5" s="43">
        <v>2018.0</v>
      </c>
      <c r="D5" s="43">
        <v>2019.0</v>
      </c>
    </row>
    <row r="6" ht="36.75" customHeight="1">
      <c r="B6" s="44" t="s">
        <v>52</v>
      </c>
      <c r="C6" s="45">
        <f>INCOME!F5</f>
        <v>7213.69</v>
      </c>
      <c r="D6" s="45">
        <f>INCOME!G5</f>
        <v>5592.71</v>
      </c>
    </row>
    <row r="7" ht="36.75" customHeight="1">
      <c r="B7" s="44" t="s">
        <v>3</v>
      </c>
      <c r="C7" s="45">
        <f>EXPENSES!G5</f>
        <v>5783.79</v>
      </c>
      <c r="D7" s="45">
        <f>EXPENSES!H5</f>
        <v>5724.38</v>
      </c>
    </row>
    <row r="8" ht="36.75" customHeight="1">
      <c r="B8" s="44" t="s">
        <v>65</v>
      </c>
      <c r="C8" s="45">
        <f t="shared" ref="C8:D8" si="1">C6-C7</f>
        <v>1429.9</v>
      </c>
      <c r="D8" s="45">
        <f t="shared" si="1"/>
        <v>-131.67</v>
      </c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4" footer="0.0" header="0.0" left="0.4" right="0.4" top="0.4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43"/>
    <col customWidth="1" min="2" max="2" width="22.57"/>
    <col customWidth="1" min="3" max="3" width="11.43"/>
    <col customWidth="1" min="4" max="4" width="17.0"/>
    <col customWidth="1" min="5" max="26" width="11.43"/>
  </cols>
  <sheetData>
    <row r="1" ht="13.5" customHeight="1">
      <c r="A1" s="1" t="s">
        <v>0</v>
      </c>
      <c r="B1" s="2"/>
      <c r="C1" s="2"/>
      <c r="D1" s="2"/>
      <c r="E1" s="4"/>
    </row>
    <row r="2" ht="13.5" customHeight="1">
      <c r="A2" s="1" t="s">
        <v>1</v>
      </c>
      <c r="B2" s="2"/>
      <c r="C2" s="2"/>
      <c r="D2" s="2"/>
      <c r="E2" s="4"/>
    </row>
    <row r="3" ht="13.5" customHeight="1">
      <c r="A3" s="8">
        <v>2019.0</v>
      </c>
      <c r="B3" s="2"/>
      <c r="C3" s="2"/>
      <c r="D3" s="2"/>
      <c r="E3" s="4"/>
    </row>
    <row r="4" ht="13.5" customHeight="1">
      <c r="A4" s="9" t="s">
        <v>4</v>
      </c>
      <c r="C4" s="4"/>
      <c r="D4" s="10"/>
    </row>
    <row r="5" ht="13.5" customHeight="1">
      <c r="A5" s="9"/>
      <c r="B5" t="s">
        <v>5</v>
      </c>
      <c r="C5" s="11">
        <v>2330.43</v>
      </c>
      <c r="D5" s="10"/>
    </row>
    <row r="6" ht="13.5" customHeight="1">
      <c r="A6" s="9"/>
      <c r="B6" t="s">
        <v>6</v>
      </c>
      <c r="C6" s="11">
        <v>1566.95</v>
      </c>
      <c r="D6" s="10"/>
    </row>
    <row r="7" ht="13.5" customHeight="1">
      <c r="A7" s="9"/>
      <c r="B7" s="13" t="s">
        <v>7</v>
      </c>
      <c r="C7" s="16">
        <v>1695.33</v>
      </c>
      <c r="D7" s="10"/>
    </row>
    <row r="8" ht="13.5" customHeight="1">
      <c r="A8" s="9" t="s">
        <v>9</v>
      </c>
      <c r="C8" s="4"/>
      <c r="D8" s="18">
        <f>SUM(C5:C7)</f>
        <v>5592.71</v>
      </c>
    </row>
    <row r="9" ht="13.5" customHeight="1">
      <c r="A9" s="9"/>
      <c r="C9" s="4"/>
      <c r="D9" s="10"/>
    </row>
    <row r="10" ht="13.5" customHeight="1">
      <c r="A10" s="20" t="s">
        <v>12</v>
      </c>
      <c r="B10" s="9"/>
      <c r="C10" s="21"/>
      <c r="D10" s="21"/>
    </row>
    <row r="11" ht="13.5" customHeight="1">
      <c r="A11" s="9"/>
      <c r="B11" s="4" t="s">
        <v>13</v>
      </c>
      <c r="C11" s="11"/>
      <c r="D11" s="11">
        <v>270.49</v>
      </c>
    </row>
    <row r="12" ht="13.5" customHeight="1">
      <c r="A12" s="9"/>
      <c r="B12" s="4" t="s">
        <v>14</v>
      </c>
      <c r="C12" s="11"/>
      <c r="D12" s="11" t="s">
        <v>15</v>
      </c>
    </row>
    <row r="13" ht="13.5" customHeight="1">
      <c r="A13" s="9"/>
      <c r="B13" s="4" t="s">
        <v>16</v>
      </c>
      <c r="C13" s="11"/>
      <c r="D13" s="11">
        <v>800.0</v>
      </c>
      <c r="F13" s="21"/>
      <c r="G13" s="4"/>
    </row>
    <row r="14" ht="13.5" customHeight="1">
      <c r="A14" s="9"/>
      <c r="B14" s="23" t="s">
        <v>17</v>
      </c>
      <c r="C14" s="11"/>
      <c r="D14" s="11" t="s">
        <v>15</v>
      </c>
      <c r="F14" s="21"/>
      <c r="G14" s="4"/>
    </row>
    <row r="15" ht="13.5" customHeight="1">
      <c r="A15" s="9"/>
      <c r="B15" s="4" t="s">
        <v>19</v>
      </c>
      <c r="C15" s="11"/>
      <c r="D15" s="11">
        <v>1595.0</v>
      </c>
      <c r="F15" s="21"/>
      <c r="G15" s="4"/>
    </row>
    <row r="16" ht="13.5" customHeight="1">
      <c r="A16" s="9"/>
      <c r="B16" s="4" t="s">
        <v>20</v>
      </c>
      <c r="C16" s="11"/>
      <c r="D16" s="11">
        <v>35.93</v>
      </c>
      <c r="F16" s="4"/>
      <c r="G16" s="4"/>
    </row>
    <row r="17" ht="13.5" customHeight="1">
      <c r="A17" s="9"/>
      <c r="B17" s="23" t="s">
        <v>21</v>
      </c>
      <c r="C17" s="11"/>
      <c r="D17" s="11">
        <v>3.9</v>
      </c>
      <c r="F17" s="4"/>
      <c r="G17" s="4"/>
    </row>
    <row r="18" ht="13.5" customHeight="1">
      <c r="A18" s="9"/>
      <c r="B18" s="4" t="s">
        <v>22</v>
      </c>
      <c r="C18" s="11"/>
      <c r="D18" s="11">
        <v>752.73</v>
      </c>
      <c r="F18" s="4"/>
      <c r="G18" s="4"/>
    </row>
    <row r="19" ht="13.5" customHeight="1">
      <c r="A19" s="9"/>
      <c r="B19" s="23" t="s">
        <v>24</v>
      </c>
      <c r="C19" s="11"/>
      <c r="D19" s="11">
        <v>104.86</v>
      </c>
      <c r="F19" s="4"/>
      <c r="G19" s="4"/>
    </row>
    <row r="20" ht="13.5" customHeight="1">
      <c r="A20" s="9"/>
      <c r="B20" s="23"/>
      <c r="C20" s="11"/>
      <c r="D20" s="21"/>
    </row>
    <row r="21" ht="16.5" customHeight="1">
      <c r="A21" s="20" t="s">
        <v>26</v>
      </c>
      <c r="B21" s="4"/>
      <c r="C21" s="21"/>
      <c r="D21" s="18">
        <f>SUM(D11:D19)</f>
        <v>3562.91</v>
      </c>
    </row>
    <row r="22" ht="16.5" customHeight="1">
      <c r="A22" s="9"/>
      <c r="B22" s="9"/>
      <c r="C22" s="21"/>
      <c r="D22" s="27"/>
    </row>
    <row r="23" ht="13.5" customHeight="1">
      <c r="C23" s="21"/>
      <c r="D23" s="21"/>
    </row>
    <row r="24" ht="13.5" customHeight="1">
      <c r="A24" s="20" t="s">
        <v>30</v>
      </c>
      <c r="B24" s="9"/>
      <c r="C24" s="21"/>
      <c r="D24" s="21"/>
    </row>
    <row r="25" ht="13.5" customHeight="1">
      <c r="B25" t="s">
        <v>31</v>
      </c>
      <c r="C25" s="21"/>
      <c r="D25" s="11">
        <v>333.52</v>
      </c>
    </row>
    <row r="26" ht="13.5" customHeight="1">
      <c r="A26" s="4"/>
      <c r="B26" s="4" t="s">
        <v>32</v>
      </c>
      <c r="C26" s="21"/>
      <c r="D26" s="11">
        <v>175.0</v>
      </c>
    </row>
    <row r="27" ht="13.5" customHeight="1">
      <c r="A27" s="4"/>
      <c r="B27" s="4" t="s">
        <v>33</v>
      </c>
      <c r="C27" s="21"/>
      <c r="D27" s="11">
        <v>689.94</v>
      </c>
    </row>
    <row r="28" ht="13.5" customHeight="1">
      <c r="A28" s="4"/>
      <c r="B28" s="4" t="s">
        <v>34</v>
      </c>
      <c r="C28" s="21"/>
      <c r="D28" s="16">
        <v>963.01</v>
      </c>
    </row>
    <row r="29" ht="13.5" customHeight="1">
      <c r="A29" s="9" t="s">
        <v>35</v>
      </c>
      <c r="B29" s="4"/>
      <c r="C29" s="21"/>
      <c r="D29" s="29">
        <f>SUM(D25:D28)</f>
        <v>2161.47</v>
      </c>
    </row>
    <row r="30" ht="13.5" customHeight="1">
      <c r="A30" s="9" t="s">
        <v>39</v>
      </c>
      <c r="B30" s="9"/>
      <c r="C30" s="21"/>
      <c r="D30" s="27">
        <f>D21+D29</f>
        <v>5724.38</v>
      </c>
    </row>
    <row r="31" ht="13.5" customHeight="1">
      <c r="A31" s="9"/>
      <c r="B31" s="9"/>
      <c r="C31" s="21"/>
      <c r="D31" s="31"/>
    </row>
    <row r="32" ht="13.5" customHeight="1">
      <c r="A32" s="9" t="s">
        <v>43</v>
      </c>
      <c r="B32" s="9"/>
      <c r="C32" s="21"/>
      <c r="D32" s="32">
        <f>D8-D30</f>
        <v>-131.67</v>
      </c>
    </row>
    <row r="33" ht="13.5" customHeight="1">
      <c r="C33" s="21"/>
      <c r="D33" s="11" t="s">
        <v>50</v>
      </c>
    </row>
    <row r="34" ht="13.5" customHeight="1">
      <c r="A34" s="21"/>
      <c r="B34" s="21"/>
      <c r="C34" s="21"/>
      <c r="D34" s="2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mergeCells count="3">
    <mergeCell ref="A1:D1"/>
    <mergeCell ref="A2:D2"/>
    <mergeCell ref="A3:D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A23C33"/>
    <pageSetUpPr fitToPage="1"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2" width="22.14"/>
    <col customWidth="1" min="3" max="4" width="21.0"/>
    <col customWidth="1" min="5" max="5" width="2.71"/>
    <col customWidth="1" min="6" max="6" width="28.29"/>
    <col customWidth="1" min="7" max="8" width="21.0"/>
    <col customWidth="1" min="9" max="26" width="8.86"/>
  </cols>
  <sheetData>
    <row r="1" ht="13.5" customHeight="1"/>
    <row r="2" ht="13.5" customHeight="1">
      <c r="B2" s="3" t="str">
        <f>DASHBOARD!B2</f>
        <v>Event</v>
      </c>
      <c r="C2" s="3"/>
      <c r="D2" s="3"/>
      <c r="E2" s="3"/>
      <c r="F2" s="3"/>
      <c r="G2" s="3"/>
      <c r="H2" s="3"/>
    </row>
    <row r="3" ht="13.5" customHeight="1">
      <c r="B3" s="5" t="s">
        <v>2</v>
      </c>
      <c r="C3" s="5"/>
      <c r="D3" s="5"/>
      <c r="E3" s="5"/>
      <c r="F3" s="5"/>
      <c r="G3" s="5"/>
      <c r="H3" s="5"/>
    </row>
    <row r="4" ht="13.5" customHeight="1">
      <c r="F4" s="6" t="s">
        <v>3</v>
      </c>
      <c r="G4" s="7">
        <v>2017.0</v>
      </c>
      <c r="H4" s="7">
        <v>2018.0</v>
      </c>
    </row>
    <row r="5" ht="13.5" customHeight="1">
      <c r="G5" s="12">
        <f>SUBTOTAL(109,EXPENSES!$C$8:$C$11,EXPENSES!$G$8:$G$11,EXPENSES!$G$16:$G$20,EXPENSES!$C$16:$C$20,EXPENSES!$G$25:$G$26,EXPENSES!$C$25:$C$27)</f>
        <v>5783.79</v>
      </c>
      <c r="H5" s="14">
        <v>5724.38</v>
      </c>
    </row>
    <row r="6" ht="13.5" customHeight="1"/>
    <row r="7" ht="13.5" customHeight="1">
      <c r="B7" s="15" t="s">
        <v>8</v>
      </c>
      <c r="C7" s="17">
        <v>2018.0</v>
      </c>
      <c r="D7" s="17">
        <v>2019.0</v>
      </c>
      <c r="F7" s="15" t="s">
        <v>10</v>
      </c>
      <c r="G7" s="17">
        <v>2018.0</v>
      </c>
      <c r="H7" s="17">
        <v>2019.0</v>
      </c>
    </row>
    <row r="8" ht="13.5" customHeight="1">
      <c r="B8" s="19" t="s">
        <v>11</v>
      </c>
      <c r="C8" s="22">
        <v>0.0</v>
      </c>
      <c r="D8" s="22">
        <v>333.52</v>
      </c>
      <c r="F8" s="19" t="s">
        <v>18</v>
      </c>
      <c r="G8" s="22">
        <v>880.0</v>
      </c>
      <c r="H8" s="24">
        <v>752.73</v>
      </c>
    </row>
    <row r="9" ht="13.5" customHeight="1">
      <c r="B9" s="19" t="s">
        <v>23</v>
      </c>
      <c r="C9" s="22">
        <v>150.0</v>
      </c>
      <c r="D9" s="22">
        <v>175.0</v>
      </c>
      <c r="F9" s="25" t="s">
        <v>25</v>
      </c>
      <c r="G9" s="22">
        <v>916.45</v>
      </c>
      <c r="H9" s="24">
        <v>936.01</v>
      </c>
    </row>
    <row r="10" ht="13.5" customHeight="1">
      <c r="B10" s="19"/>
      <c r="C10" s="26"/>
      <c r="D10" s="26"/>
      <c r="F10" s="25" t="s">
        <v>27</v>
      </c>
      <c r="G10" s="22">
        <v>596.28</v>
      </c>
      <c r="H10" s="24">
        <v>0.0</v>
      </c>
    </row>
    <row r="11" ht="13.5" customHeight="1">
      <c r="B11" s="19"/>
      <c r="C11" s="26"/>
      <c r="D11" s="26"/>
      <c r="F11" s="19" t="s">
        <v>28</v>
      </c>
      <c r="G11" s="22">
        <v>253.64</v>
      </c>
      <c r="H11" s="24">
        <v>689.94</v>
      </c>
    </row>
    <row r="12" ht="13.5" customHeight="1">
      <c r="B12" s="19" t="s">
        <v>29</v>
      </c>
      <c r="C12" s="24"/>
      <c r="D12" s="24"/>
      <c r="F12" s="19"/>
      <c r="G12" s="24"/>
      <c r="H12" s="26"/>
    </row>
    <row r="13" ht="13.5" customHeight="1">
      <c r="B13" s="28"/>
      <c r="F13" s="28"/>
    </row>
    <row r="14" ht="13.5" customHeight="1"/>
    <row r="15" ht="13.5" customHeight="1">
      <c r="B15" s="15" t="s">
        <v>36</v>
      </c>
      <c r="C15" s="17">
        <v>2018.0</v>
      </c>
      <c r="D15" s="17">
        <v>2019.0</v>
      </c>
      <c r="F15" s="15" t="s">
        <v>37</v>
      </c>
      <c r="G15" s="17">
        <v>2018.0</v>
      </c>
      <c r="H15" s="17">
        <v>2019.0</v>
      </c>
    </row>
    <row r="16" ht="13.5" customHeight="1">
      <c r="B16" s="19" t="s">
        <v>38</v>
      </c>
      <c r="C16" s="30">
        <v>270.0</v>
      </c>
      <c r="D16" s="24">
        <v>0.0</v>
      </c>
      <c r="F16" s="19" t="s">
        <v>40</v>
      </c>
      <c r="G16" s="22">
        <v>900.0</v>
      </c>
      <c r="H16" s="24">
        <v>1595.0</v>
      </c>
    </row>
    <row r="17" ht="13.5" customHeight="1">
      <c r="B17" s="19" t="s">
        <v>41</v>
      </c>
      <c r="C17" s="24">
        <v>0.0</v>
      </c>
      <c r="D17" s="24">
        <v>104.86</v>
      </c>
      <c r="F17" s="19" t="s">
        <v>14</v>
      </c>
      <c r="G17" s="22">
        <v>375.0</v>
      </c>
      <c r="H17" s="24">
        <v>0.0</v>
      </c>
    </row>
    <row r="18" ht="13.5" customHeight="1">
      <c r="B18" s="25"/>
      <c r="C18" s="24"/>
      <c r="D18" s="24"/>
      <c r="F18" s="25" t="s">
        <v>42</v>
      </c>
      <c r="G18" s="22">
        <v>500.0</v>
      </c>
      <c r="H18" s="24">
        <v>800.0</v>
      </c>
    </row>
    <row r="19" ht="13.5" customHeight="1">
      <c r="B19" s="19"/>
      <c r="C19" s="26"/>
      <c r="D19" s="26"/>
      <c r="F19" s="19" t="s">
        <v>44</v>
      </c>
      <c r="G19" s="22">
        <v>0.0</v>
      </c>
      <c r="H19" s="24">
        <v>0.0</v>
      </c>
    </row>
    <row r="20" ht="13.5" customHeight="1">
      <c r="B20" s="19"/>
      <c r="C20" s="26"/>
      <c r="D20" s="26"/>
      <c r="F20" s="19" t="s">
        <v>45</v>
      </c>
      <c r="G20" s="22">
        <v>0.0</v>
      </c>
      <c r="H20" s="24">
        <v>35.93</v>
      </c>
    </row>
    <row r="21" ht="13.5" customHeight="1">
      <c r="B21" s="19"/>
      <c r="C21" s="24"/>
      <c r="D21" s="24"/>
      <c r="F21" s="19"/>
      <c r="G21" s="24"/>
      <c r="H21" s="26"/>
    </row>
    <row r="22" ht="13.5" customHeight="1">
      <c r="B22" s="28"/>
      <c r="F22" s="28"/>
    </row>
    <row r="23" ht="13.5" customHeight="1"/>
    <row r="24" ht="13.5" customHeight="1">
      <c r="B24" s="15" t="s">
        <v>46</v>
      </c>
      <c r="C24" s="17"/>
      <c r="D24" s="17"/>
      <c r="F24" s="15"/>
      <c r="G24" s="17"/>
      <c r="H24" s="17"/>
    </row>
    <row r="25" ht="13.5" customHeight="1">
      <c r="B25" s="19" t="s">
        <v>47</v>
      </c>
      <c r="C25" s="22">
        <v>0.0</v>
      </c>
      <c r="D25" s="24">
        <v>270.49</v>
      </c>
      <c r="F25" s="25"/>
      <c r="G25" s="24"/>
      <c r="H25" s="24"/>
    </row>
    <row r="26" ht="13.5" customHeight="1">
      <c r="B26" s="19" t="s">
        <v>48</v>
      </c>
      <c r="C26" s="22">
        <v>6.42</v>
      </c>
      <c r="D26" s="24">
        <v>3.9</v>
      </c>
      <c r="F26" s="19"/>
      <c r="G26" s="26"/>
      <c r="H26" s="26"/>
    </row>
    <row r="27" ht="13.5" customHeight="1">
      <c r="B27" s="25" t="s">
        <v>49</v>
      </c>
      <c r="C27" s="22">
        <v>936.0</v>
      </c>
      <c r="D27" s="24">
        <v>0.0</v>
      </c>
      <c r="F27" s="19"/>
      <c r="G27" s="26"/>
      <c r="H27" s="24"/>
    </row>
    <row r="28" ht="13.5" customHeight="1">
      <c r="B28" s="19"/>
      <c r="C28" s="24"/>
      <c r="D28" s="26"/>
      <c r="F28" s="28"/>
    </row>
    <row r="29" ht="13.5" customHeight="1">
      <c r="B29" s="28"/>
    </row>
    <row r="30" ht="13.5" customHeight="1"/>
    <row r="31" ht="13.5" customHeight="1">
      <c r="B31" s="28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</sheetData>
  <mergeCells count="7">
    <mergeCell ref="F13:H13"/>
    <mergeCell ref="B13:D13"/>
    <mergeCell ref="B22:D22"/>
    <mergeCell ref="F22:H22"/>
    <mergeCell ref="B31:D31"/>
    <mergeCell ref="B29:D29"/>
    <mergeCell ref="F28:H28"/>
  </mergeCells>
  <printOptions/>
  <pageMargins bottom="0.4" footer="0.0" header="0.0" left="0.4" right="0.4" top="0.4"/>
  <pageSetup fitToHeight="0" orientation="landscape"/>
  <headerFooter>
    <oddFooter/>
  </headerFooter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C9770"/>
    <pageSetUpPr/>
  </sheetPr>
  <sheetViews>
    <sheetView showGridLines="0" workbookViewId="0"/>
  </sheetViews>
  <sheetFormatPr customHeight="1" defaultColWidth="14.43" defaultRowHeight="15.0"/>
  <cols>
    <col customWidth="1" min="1" max="1" width="1.71"/>
    <col customWidth="1" min="2" max="3" width="21.0"/>
    <col customWidth="1" min="4" max="4" width="17.86"/>
    <col customWidth="1" min="5" max="7" width="21.0"/>
    <col customWidth="1" min="8" max="26" width="8.86"/>
  </cols>
  <sheetData>
    <row r="1" ht="13.5" customHeight="1">
      <c r="D1" s="33"/>
    </row>
    <row r="2" ht="13.5" customHeight="1">
      <c r="B2" s="3" t="str">
        <f>DASHBOARD!B2</f>
        <v>Event</v>
      </c>
      <c r="C2" s="3"/>
      <c r="D2" s="34"/>
      <c r="E2" s="3"/>
      <c r="F2" s="3"/>
      <c r="G2" s="3"/>
    </row>
    <row r="3" ht="13.5" customHeight="1">
      <c r="B3" s="5" t="s">
        <v>51</v>
      </c>
      <c r="C3" s="5"/>
      <c r="D3" s="35"/>
      <c r="E3" s="5"/>
      <c r="F3" s="5"/>
      <c r="G3" s="5"/>
    </row>
    <row r="4" ht="13.5" customHeight="1">
      <c r="D4" s="33"/>
      <c r="E4" s="6" t="s">
        <v>52</v>
      </c>
      <c r="F4" s="7">
        <v>2018.0</v>
      </c>
      <c r="G4" s="7">
        <v>2019.0</v>
      </c>
    </row>
    <row r="5" ht="13.5" customHeight="1">
      <c r="D5" s="33"/>
      <c r="F5" s="12">
        <f>SUBTOTAL(109,INCOME!$F$8:$F$10,INCOME!$F$15:$F$17,INCOME!$F$22:$F$24,INCOME!$F$29:$F$32)</f>
        <v>7213.69</v>
      </c>
      <c r="G5" s="12">
        <f>SUBTOTAL(109,INCOME!$G$8:$G$10,INCOME!$G$15:$G$17,INCOME!$G$22:$G$24,INCOME!$G$29:$G$32)</f>
        <v>5592.71</v>
      </c>
    </row>
    <row r="6" ht="13.5" customHeight="1">
      <c r="B6" s="36" t="s">
        <v>53</v>
      </c>
      <c r="D6" s="33"/>
    </row>
    <row r="7" ht="13.5" customHeight="1">
      <c r="B7" s="17">
        <v>2018.0</v>
      </c>
      <c r="C7" s="17">
        <v>2019.0</v>
      </c>
      <c r="D7" s="37" t="s">
        <v>54</v>
      </c>
      <c r="E7" s="15" t="s">
        <v>55</v>
      </c>
      <c r="F7" s="17">
        <v>2017.0</v>
      </c>
      <c r="G7" s="17">
        <v>2018.0</v>
      </c>
    </row>
    <row r="8" ht="13.5" customHeight="1">
      <c r="B8" s="19"/>
      <c r="C8" s="19">
        <v>1.0</v>
      </c>
      <c r="D8" s="38" t="s">
        <v>56</v>
      </c>
      <c r="E8" s="24"/>
      <c r="F8" s="39"/>
      <c r="G8" s="40">
        <v>2330.43</v>
      </c>
    </row>
    <row r="9" ht="13.5" customHeight="1">
      <c r="B9" s="19">
        <v>1.0</v>
      </c>
      <c r="C9" s="19"/>
      <c r="D9" s="38" t="s">
        <v>57</v>
      </c>
      <c r="E9" s="24"/>
      <c r="F9" s="40">
        <v>4899.99</v>
      </c>
      <c r="G9" s="39"/>
    </row>
    <row r="10" ht="13.5" customHeight="1">
      <c r="B10" s="19"/>
      <c r="C10" s="19"/>
      <c r="D10" s="38" t="s">
        <v>57</v>
      </c>
      <c r="E10" s="26"/>
      <c r="F10" s="39"/>
      <c r="G10" s="39"/>
    </row>
    <row r="11" ht="13.5" customHeight="1">
      <c r="B11" s="19"/>
      <c r="C11" s="19"/>
      <c r="D11" s="38"/>
      <c r="E11" s="26"/>
      <c r="F11" s="39"/>
      <c r="G11" s="39"/>
    </row>
    <row r="12" ht="13.5" customHeight="1">
      <c r="D12" s="33"/>
    </row>
    <row r="13" ht="13.5" customHeight="1">
      <c r="B13" s="36" t="s">
        <v>58</v>
      </c>
      <c r="D13" s="33"/>
    </row>
    <row r="14" ht="13.5" customHeight="1">
      <c r="B14" s="17">
        <v>2018.0</v>
      </c>
      <c r="C14" s="17">
        <v>2019.0</v>
      </c>
      <c r="D14" s="37" t="s">
        <v>54</v>
      </c>
      <c r="E14" s="15"/>
      <c r="F14" s="17"/>
      <c r="G14" s="17"/>
    </row>
    <row r="15" ht="13.5" customHeight="1">
      <c r="B15" s="19"/>
      <c r="C15" s="19">
        <v>1.0</v>
      </c>
      <c r="D15" s="38" t="s">
        <v>56</v>
      </c>
      <c r="E15" s="25"/>
      <c r="F15" s="39"/>
      <c r="G15" s="40">
        <v>1695.33</v>
      </c>
    </row>
    <row r="16" ht="13.5" customHeight="1">
      <c r="B16" s="19">
        <v>1.0</v>
      </c>
      <c r="C16" s="19"/>
      <c r="D16" s="38" t="s">
        <v>57</v>
      </c>
      <c r="E16" s="25"/>
      <c r="F16" s="40">
        <v>2313.7</v>
      </c>
      <c r="G16" s="39"/>
    </row>
    <row r="17" ht="13.5" customHeight="1">
      <c r="B17" s="19"/>
      <c r="C17" s="19"/>
      <c r="D17" s="38" t="s">
        <v>57</v>
      </c>
      <c r="E17" s="19"/>
      <c r="F17" s="39"/>
      <c r="G17" s="39"/>
    </row>
    <row r="18" ht="13.5" customHeight="1">
      <c r="B18" s="19"/>
      <c r="C18" s="19"/>
      <c r="D18" s="38"/>
      <c r="E18" s="19"/>
      <c r="F18" s="39"/>
      <c r="G18" s="39"/>
    </row>
    <row r="19" ht="13.5" customHeight="1">
      <c r="D19" s="33"/>
    </row>
    <row r="20" ht="13.5" customHeight="1">
      <c r="B20" s="36" t="s">
        <v>59</v>
      </c>
      <c r="D20" s="33"/>
    </row>
    <row r="21" ht="13.5" customHeight="1">
      <c r="B21" s="17">
        <v>2018.0</v>
      </c>
      <c r="C21" s="17">
        <v>2019.0</v>
      </c>
      <c r="D21" s="37" t="s">
        <v>54</v>
      </c>
      <c r="E21" s="15" t="s">
        <v>55</v>
      </c>
      <c r="F21" s="15" t="s">
        <v>60</v>
      </c>
      <c r="G21" s="15" t="s">
        <v>61</v>
      </c>
    </row>
    <row r="22" ht="13.5" customHeight="1">
      <c r="B22" s="19"/>
      <c r="C22" s="25">
        <v>1.0</v>
      </c>
      <c r="D22" s="38" t="s">
        <v>57</v>
      </c>
      <c r="E22" s="19"/>
      <c r="F22" s="39"/>
      <c r="G22" s="40">
        <v>1566.95</v>
      </c>
    </row>
    <row r="23" ht="13.5" customHeight="1">
      <c r="B23" s="25">
        <v>1.0</v>
      </c>
      <c r="C23" s="19"/>
      <c r="D23" s="38" t="s">
        <v>57</v>
      </c>
      <c r="E23" s="19"/>
      <c r="F23" s="40">
        <v>0.0</v>
      </c>
      <c r="G23" s="39"/>
    </row>
    <row r="24" ht="13.5" customHeight="1">
      <c r="B24" s="19"/>
      <c r="C24" s="19"/>
      <c r="D24" s="38" t="s">
        <v>57</v>
      </c>
      <c r="E24" s="19"/>
      <c r="F24" s="39"/>
      <c r="G24" s="39"/>
    </row>
    <row r="25" ht="13.5" customHeight="1">
      <c r="B25" s="19"/>
      <c r="C25" s="19"/>
      <c r="D25" s="38"/>
      <c r="E25" s="19"/>
      <c r="F25" s="39"/>
      <c r="G25" s="39"/>
    </row>
    <row r="26" ht="13.5" customHeight="1">
      <c r="D26" s="33"/>
    </row>
    <row r="27" ht="13.5" customHeight="1">
      <c r="B27" s="41" t="s">
        <v>36</v>
      </c>
      <c r="D27" s="33"/>
    </row>
    <row r="28" ht="13.5" customHeight="1">
      <c r="B28" s="15" t="s">
        <v>62</v>
      </c>
      <c r="C28" s="15" t="s">
        <v>63</v>
      </c>
      <c r="D28" s="37" t="s">
        <v>54</v>
      </c>
      <c r="E28" s="15" t="s">
        <v>55</v>
      </c>
      <c r="F28" s="15"/>
      <c r="G28" s="15"/>
    </row>
    <row r="29" ht="13.5" customHeight="1">
      <c r="B29" s="19"/>
      <c r="C29" s="19"/>
      <c r="D29" s="38" t="s">
        <v>56</v>
      </c>
      <c r="E29" s="19"/>
      <c r="F29" s="39"/>
      <c r="G29" s="39"/>
    </row>
    <row r="30" ht="13.5" customHeight="1">
      <c r="B30" s="19"/>
      <c r="C30" s="19"/>
      <c r="D30" s="38" t="s">
        <v>57</v>
      </c>
      <c r="E30" s="19"/>
      <c r="F30" s="39"/>
      <c r="G30" s="39"/>
    </row>
    <row r="31" ht="13.5" customHeight="1">
      <c r="B31" s="19"/>
      <c r="C31" s="19"/>
      <c r="D31" s="38" t="s">
        <v>56</v>
      </c>
      <c r="E31" s="19"/>
      <c r="F31" s="39"/>
      <c r="G31" s="39"/>
    </row>
    <row r="32" ht="13.5" customHeight="1">
      <c r="B32" s="19"/>
      <c r="C32" s="19"/>
      <c r="D32" s="38" t="s">
        <v>57</v>
      </c>
      <c r="E32" s="19"/>
      <c r="F32" s="39"/>
      <c r="G32" s="39"/>
    </row>
    <row r="33" ht="13.5" customHeight="1">
      <c r="B33" s="19"/>
      <c r="C33" s="19"/>
      <c r="D33" s="38"/>
      <c r="E33" s="19"/>
      <c r="F33" s="39"/>
      <c r="G33" s="39"/>
    </row>
    <row r="34" ht="13.5" customHeight="1">
      <c r="D34" s="33"/>
    </row>
    <row r="35" ht="13.5" customHeight="1">
      <c r="D35" s="33"/>
    </row>
    <row r="36" ht="13.5" customHeight="1">
      <c r="D36" s="33"/>
    </row>
    <row r="37" ht="13.5" customHeight="1">
      <c r="D37" s="33"/>
    </row>
    <row r="38" ht="13.5" customHeight="1">
      <c r="D38" s="33"/>
    </row>
    <row r="39" ht="13.5" customHeight="1">
      <c r="D39" s="33"/>
    </row>
    <row r="40" ht="13.5" customHeight="1">
      <c r="D40" s="33"/>
    </row>
    <row r="41" ht="13.5" customHeight="1">
      <c r="D41" s="33"/>
    </row>
    <row r="42" ht="13.5" customHeight="1">
      <c r="D42" s="33"/>
    </row>
    <row r="43" ht="13.5" customHeight="1">
      <c r="D43" s="33"/>
    </row>
    <row r="44" ht="13.5" customHeight="1">
      <c r="D44" s="33"/>
    </row>
    <row r="45" ht="13.5" customHeight="1">
      <c r="D45" s="33"/>
    </row>
    <row r="46" ht="13.5" customHeight="1">
      <c r="D46" s="33"/>
    </row>
    <row r="47" ht="13.5" customHeight="1">
      <c r="D47" s="33"/>
    </row>
    <row r="48" ht="13.5" customHeight="1">
      <c r="D48" s="33"/>
    </row>
    <row r="49" ht="13.5" customHeight="1">
      <c r="D49" s="33"/>
    </row>
    <row r="50" ht="13.5" customHeight="1">
      <c r="D50" s="33"/>
    </row>
    <row r="51" ht="13.5" customHeight="1">
      <c r="D51" s="33"/>
    </row>
    <row r="52" ht="13.5" customHeight="1">
      <c r="D52" s="33"/>
    </row>
    <row r="53" ht="13.5" customHeight="1">
      <c r="D53" s="33"/>
    </row>
    <row r="54" ht="13.5" customHeight="1">
      <c r="D54" s="33"/>
    </row>
    <row r="55" ht="13.5" customHeight="1">
      <c r="D55" s="33"/>
    </row>
    <row r="56" ht="13.5" customHeight="1">
      <c r="D56" s="33"/>
    </row>
    <row r="57" ht="13.5" customHeight="1">
      <c r="D57" s="33"/>
    </row>
    <row r="58" ht="13.5" customHeight="1">
      <c r="D58" s="33"/>
    </row>
    <row r="59" ht="13.5" customHeight="1">
      <c r="D59" s="33"/>
    </row>
    <row r="60" ht="13.5" customHeight="1">
      <c r="D60" s="33"/>
    </row>
    <row r="61" ht="13.5" customHeight="1">
      <c r="D61" s="33"/>
    </row>
    <row r="62" ht="13.5" customHeight="1">
      <c r="D62" s="33"/>
    </row>
    <row r="63" ht="13.5" customHeight="1">
      <c r="D63" s="33"/>
    </row>
    <row r="64" ht="13.5" customHeight="1">
      <c r="D64" s="33"/>
    </row>
    <row r="65" ht="13.5" customHeight="1">
      <c r="D65" s="33"/>
    </row>
    <row r="66" ht="13.5" customHeight="1">
      <c r="D66" s="33"/>
    </row>
    <row r="67" ht="13.5" customHeight="1">
      <c r="D67" s="33"/>
    </row>
    <row r="68" ht="13.5" customHeight="1">
      <c r="D68" s="33"/>
    </row>
    <row r="69" ht="13.5" customHeight="1">
      <c r="D69" s="33"/>
    </row>
    <row r="70" ht="13.5" customHeight="1">
      <c r="D70" s="33"/>
    </row>
    <row r="71" ht="13.5" customHeight="1">
      <c r="D71" s="33"/>
    </row>
    <row r="72" ht="13.5" customHeight="1">
      <c r="D72" s="33"/>
    </row>
    <row r="73" ht="13.5" customHeight="1">
      <c r="D73" s="33"/>
    </row>
    <row r="74" ht="13.5" customHeight="1">
      <c r="D74" s="33"/>
    </row>
    <row r="75" ht="13.5" customHeight="1">
      <c r="D75" s="33"/>
    </row>
    <row r="76" ht="13.5" customHeight="1">
      <c r="D76" s="33"/>
    </row>
    <row r="77" ht="13.5" customHeight="1">
      <c r="D77" s="33"/>
    </row>
    <row r="78" ht="13.5" customHeight="1">
      <c r="D78" s="33"/>
    </row>
    <row r="79" ht="13.5" customHeight="1">
      <c r="D79" s="33"/>
    </row>
    <row r="80" ht="13.5" customHeight="1">
      <c r="D80" s="33"/>
    </row>
    <row r="81" ht="13.5" customHeight="1">
      <c r="D81" s="33"/>
    </row>
    <row r="82" ht="13.5" customHeight="1">
      <c r="D82" s="33"/>
    </row>
    <row r="83" ht="13.5" customHeight="1">
      <c r="D83" s="33"/>
    </row>
    <row r="84" ht="13.5" customHeight="1">
      <c r="D84" s="33"/>
    </row>
    <row r="85" ht="13.5" customHeight="1">
      <c r="D85" s="33"/>
    </row>
    <row r="86" ht="13.5" customHeight="1">
      <c r="D86" s="33"/>
    </row>
    <row r="87" ht="13.5" customHeight="1">
      <c r="D87" s="33"/>
    </row>
    <row r="88" ht="13.5" customHeight="1">
      <c r="D88" s="33"/>
    </row>
    <row r="89" ht="13.5" customHeight="1">
      <c r="D89" s="33"/>
    </row>
    <row r="90" ht="13.5" customHeight="1">
      <c r="D90" s="33"/>
    </row>
    <row r="91" ht="13.5" customHeight="1">
      <c r="D91" s="33"/>
    </row>
    <row r="92" ht="13.5" customHeight="1">
      <c r="D92" s="33"/>
    </row>
    <row r="93" ht="13.5" customHeight="1">
      <c r="D93" s="33"/>
    </row>
    <row r="94" ht="13.5" customHeight="1">
      <c r="D94" s="33"/>
    </row>
    <row r="95" ht="13.5" customHeight="1">
      <c r="D95" s="33"/>
    </row>
    <row r="96" ht="13.5" customHeight="1">
      <c r="D96" s="33"/>
    </row>
    <row r="97" ht="13.5" customHeight="1">
      <c r="D97" s="33"/>
    </row>
    <row r="98" ht="13.5" customHeight="1">
      <c r="D98" s="33"/>
    </row>
    <row r="99" ht="13.5" customHeight="1">
      <c r="D99" s="33"/>
    </row>
    <row r="100" ht="13.5" customHeight="1">
      <c r="D100" s="33"/>
    </row>
    <row r="101" ht="13.5" customHeight="1">
      <c r="D101" s="33"/>
    </row>
    <row r="102" ht="13.5" customHeight="1">
      <c r="D102" s="33"/>
    </row>
    <row r="103" ht="13.5" customHeight="1">
      <c r="D103" s="33"/>
    </row>
    <row r="104" ht="13.5" customHeight="1">
      <c r="D104" s="33"/>
    </row>
    <row r="105" ht="13.5" customHeight="1">
      <c r="D105" s="33"/>
    </row>
    <row r="106" ht="13.5" customHeight="1">
      <c r="D106" s="33"/>
    </row>
    <row r="107" ht="13.5" customHeight="1">
      <c r="D107" s="33"/>
    </row>
    <row r="108" ht="13.5" customHeight="1">
      <c r="D108" s="33"/>
    </row>
    <row r="109" ht="13.5" customHeight="1">
      <c r="D109" s="33"/>
    </row>
    <row r="110" ht="13.5" customHeight="1">
      <c r="D110" s="33"/>
    </row>
    <row r="111" ht="13.5" customHeight="1">
      <c r="D111" s="33"/>
    </row>
    <row r="112" ht="13.5" customHeight="1">
      <c r="D112" s="33"/>
    </row>
    <row r="113" ht="13.5" customHeight="1">
      <c r="D113" s="33"/>
    </row>
    <row r="114" ht="13.5" customHeight="1">
      <c r="D114" s="33"/>
    </row>
    <row r="115" ht="13.5" customHeight="1">
      <c r="D115" s="33"/>
    </row>
    <row r="116" ht="13.5" customHeight="1">
      <c r="D116" s="33"/>
    </row>
    <row r="117" ht="13.5" customHeight="1">
      <c r="D117" s="33"/>
    </row>
    <row r="118" ht="13.5" customHeight="1">
      <c r="D118" s="33"/>
    </row>
    <row r="119" ht="13.5" customHeight="1">
      <c r="D119" s="33"/>
    </row>
    <row r="120" ht="13.5" customHeight="1">
      <c r="D120" s="33"/>
    </row>
    <row r="121" ht="13.5" customHeight="1">
      <c r="D121" s="33"/>
    </row>
    <row r="122" ht="13.5" customHeight="1">
      <c r="D122" s="33"/>
    </row>
    <row r="123" ht="13.5" customHeight="1">
      <c r="D123" s="33"/>
    </row>
    <row r="124" ht="13.5" customHeight="1">
      <c r="D124" s="33"/>
    </row>
    <row r="125" ht="13.5" customHeight="1">
      <c r="D125" s="33"/>
    </row>
    <row r="126" ht="13.5" customHeight="1">
      <c r="D126" s="33"/>
    </row>
    <row r="127" ht="13.5" customHeight="1">
      <c r="D127" s="33"/>
    </row>
    <row r="128" ht="13.5" customHeight="1">
      <c r="D128" s="33"/>
    </row>
    <row r="129" ht="13.5" customHeight="1">
      <c r="D129" s="33"/>
    </row>
    <row r="130" ht="13.5" customHeight="1">
      <c r="D130" s="33"/>
    </row>
    <row r="131" ht="13.5" customHeight="1">
      <c r="D131" s="33"/>
    </row>
    <row r="132" ht="13.5" customHeight="1">
      <c r="D132" s="33"/>
    </row>
    <row r="133" ht="13.5" customHeight="1">
      <c r="D133" s="33"/>
    </row>
    <row r="134" ht="13.5" customHeight="1">
      <c r="D134" s="33"/>
    </row>
    <row r="135" ht="13.5" customHeight="1">
      <c r="D135" s="33"/>
    </row>
    <row r="136" ht="13.5" customHeight="1">
      <c r="D136" s="33"/>
    </row>
    <row r="137" ht="13.5" customHeight="1">
      <c r="D137" s="33"/>
    </row>
    <row r="138" ht="13.5" customHeight="1">
      <c r="D138" s="33"/>
    </row>
    <row r="139" ht="13.5" customHeight="1">
      <c r="D139" s="33"/>
    </row>
    <row r="140" ht="13.5" customHeight="1">
      <c r="D140" s="33"/>
    </row>
    <row r="141" ht="13.5" customHeight="1">
      <c r="D141" s="33"/>
    </row>
    <row r="142" ht="13.5" customHeight="1">
      <c r="D142" s="33"/>
    </row>
    <row r="143" ht="13.5" customHeight="1">
      <c r="D143" s="33"/>
    </row>
    <row r="144" ht="13.5" customHeight="1">
      <c r="D144" s="33"/>
    </row>
    <row r="145" ht="13.5" customHeight="1">
      <c r="D145" s="33"/>
    </row>
    <row r="146" ht="13.5" customHeight="1">
      <c r="D146" s="33"/>
    </row>
    <row r="147" ht="13.5" customHeight="1">
      <c r="D147" s="33"/>
    </row>
    <row r="148" ht="13.5" customHeight="1">
      <c r="D148" s="33"/>
    </row>
    <row r="149" ht="13.5" customHeight="1">
      <c r="D149" s="33"/>
    </row>
    <row r="150" ht="13.5" customHeight="1">
      <c r="D150" s="33"/>
    </row>
    <row r="151" ht="13.5" customHeight="1">
      <c r="D151" s="33"/>
    </row>
    <row r="152" ht="13.5" customHeight="1">
      <c r="D152" s="33"/>
    </row>
    <row r="153" ht="13.5" customHeight="1">
      <c r="D153" s="33"/>
    </row>
    <row r="154" ht="13.5" customHeight="1">
      <c r="D154" s="33"/>
    </row>
    <row r="155" ht="13.5" customHeight="1">
      <c r="D155" s="33"/>
    </row>
    <row r="156" ht="13.5" customHeight="1">
      <c r="D156" s="33"/>
    </row>
    <row r="157" ht="13.5" customHeight="1">
      <c r="D157" s="33"/>
    </row>
    <row r="158" ht="13.5" customHeight="1">
      <c r="D158" s="33"/>
    </row>
    <row r="159" ht="13.5" customHeight="1">
      <c r="D159" s="33"/>
    </row>
    <row r="160" ht="13.5" customHeight="1">
      <c r="D160" s="33"/>
    </row>
    <row r="161" ht="13.5" customHeight="1">
      <c r="D161" s="33"/>
    </row>
    <row r="162" ht="13.5" customHeight="1">
      <c r="D162" s="33"/>
    </row>
    <row r="163" ht="13.5" customHeight="1">
      <c r="D163" s="33"/>
    </row>
    <row r="164" ht="13.5" customHeight="1">
      <c r="D164" s="33"/>
    </row>
    <row r="165" ht="13.5" customHeight="1">
      <c r="D165" s="33"/>
    </row>
    <row r="166" ht="13.5" customHeight="1">
      <c r="D166" s="33"/>
    </row>
    <row r="167" ht="13.5" customHeight="1">
      <c r="D167" s="33"/>
    </row>
    <row r="168" ht="13.5" customHeight="1">
      <c r="D168" s="33"/>
    </row>
    <row r="169" ht="13.5" customHeight="1">
      <c r="D169" s="33"/>
    </row>
    <row r="170" ht="13.5" customHeight="1">
      <c r="D170" s="33"/>
    </row>
    <row r="171" ht="13.5" customHeight="1">
      <c r="D171" s="33"/>
    </row>
    <row r="172" ht="13.5" customHeight="1">
      <c r="D172" s="33"/>
    </row>
    <row r="173" ht="13.5" customHeight="1">
      <c r="D173" s="33"/>
    </row>
    <row r="174" ht="13.5" customHeight="1">
      <c r="D174" s="33"/>
    </row>
    <row r="175" ht="13.5" customHeight="1">
      <c r="D175" s="33"/>
    </row>
    <row r="176" ht="13.5" customHeight="1">
      <c r="D176" s="33"/>
    </row>
    <row r="177" ht="13.5" customHeight="1">
      <c r="D177" s="33"/>
    </row>
    <row r="178" ht="13.5" customHeight="1">
      <c r="D178" s="33"/>
    </row>
    <row r="179" ht="13.5" customHeight="1">
      <c r="D179" s="33"/>
    </row>
    <row r="180" ht="13.5" customHeight="1">
      <c r="D180" s="33"/>
    </row>
    <row r="181" ht="13.5" customHeight="1">
      <c r="D181" s="33"/>
    </row>
    <row r="182" ht="13.5" customHeight="1">
      <c r="D182" s="33"/>
    </row>
    <row r="183" ht="13.5" customHeight="1">
      <c r="D183" s="33"/>
    </row>
    <row r="184" ht="13.5" customHeight="1">
      <c r="D184" s="33"/>
    </row>
    <row r="185" ht="13.5" customHeight="1">
      <c r="D185" s="33"/>
    </row>
    <row r="186" ht="13.5" customHeight="1">
      <c r="D186" s="33"/>
    </row>
    <row r="187" ht="13.5" customHeight="1">
      <c r="D187" s="33"/>
    </row>
    <row r="188" ht="13.5" customHeight="1">
      <c r="D188" s="33"/>
    </row>
    <row r="189" ht="13.5" customHeight="1">
      <c r="D189" s="33"/>
    </row>
    <row r="190" ht="13.5" customHeight="1">
      <c r="D190" s="33"/>
    </row>
    <row r="191" ht="13.5" customHeight="1">
      <c r="D191" s="33"/>
    </row>
    <row r="192" ht="13.5" customHeight="1">
      <c r="D192" s="33"/>
    </row>
    <row r="193" ht="13.5" customHeight="1">
      <c r="D193" s="33"/>
    </row>
    <row r="194" ht="13.5" customHeight="1">
      <c r="D194" s="33"/>
    </row>
    <row r="195" ht="13.5" customHeight="1">
      <c r="D195" s="33"/>
    </row>
    <row r="196" ht="13.5" customHeight="1">
      <c r="D196" s="33"/>
    </row>
    <row r="197" ht="13.5" customHeight="1">
      <c r="D197" s="33"/>
    </row>
    <row r="198" ht="13.5" customHeight="1">
      <c r="D198" s="33"/>
    </row>
    <row r="199" ht="13.5" customHeight="1">
      <c r="D199" s="33"/>
    </row>
    <row r="200" ht="13.5" customHeight="1">
      <c r="D200" s="33"/>
    </row>
    <row r="201" ht="13.5" customHeight="1">
      <c r="D201" s="33"/>
    </row>
    <row r="202" ht="13.5" customHeight="1">
      <c r="D202" s="33"/>
    </row>
    <row r="203" ht="13.5" customHeight="1">
      <c r="D203" s="33"/>
    </row>
    <row r="204" ht="13.5" customHeight="1">
      <c r="D204" s="33"/>
    </row>
    <row r="205" ht="13.5" customHeight="1">
      <c r="D205" s="33"/>
    </row>
    <row r="206" ht="13.5" customHeight="1">
      <c r="D206" s="33"/>
    </row>
    <row r="207" ht="13.5" customHeight="1">
      <c r="D207" s="33"/>
    </row>
    <row r="208" ht="13.5" customHeight="1">
      <c r="D208" s="33"/>
    </row>
    <row r="209" ht="13.5" customHeight="1">
      <c r="D209" s="33"/>
    </row>
    <row r="210" ht="13.5" customHeight="1">
      <c r="D210" s="33"/>
    </row>
    <row r="211" ht="13.5" customHeight="1">
      <c r="D211" s="33"/>
    </row>
    <row r="212" ht="13.5" customHeight="1">
      <c r="D212" s="33"/>
    </row>
    <row r="213" ht="13.5" customHeight="1">
      <c r="D213" s="33"/>
    </row>
    <row r="214" ht="13.5" customHeight="1">
      <c r="D214" s="33"/>
    </row>
    <row r="215" ht="13.5" customHeight="1">
      <c r="D215" s="33"/>
    </row>
    <row r="216" ht="13.5" customHeight="1">
      <c r="D216" s="33"/>
    </row>
    <row r="217" ht="13.5" customHeight="1">
      <c r="D217" s="33"/>
    </row>
    <row r="218" ht="13.5" customHeight="1">
      <c r="D218" s="33"/>
    </row>
    <row r="219" ht="13.5" customHeight="1">
      <c r="D219" s="33"/>
    </row>
    <row r="220" ht="13.5" customHeight="1">
      <c r="D220" s="33"/>
    </row>
    <row r="221" ht="13.5" customHeight="1">
      <c r="D221" s="33"/>
    </row>
    <row r="222" ht="13.5" customHeight="1">
      <c r="D222" s="33"/>
    </row>
    <row r="223" ht="13.5" customHeight="1">
      <c r="D223" s="33"/>
    </row>
    <row r="224" ht="13.5" customHeight="1">
      <c r="D224" s="33"/>
    </row>
    <row r="225" ht="13.5" customHeight="1">
      <c r="D225" s="33"/>
    </row>
    <row r="226" ht="13.5" customHeight="1">
      <c r="D226" s="33"/>
    </row>
    <row r="227" ht="13.5" customHeight="1">
      <c r="D227" s="33"/>
    </row>
    <row r="228" ht="13.5" customHeight="1">
      <c r="D228" s="33"/>
    </row>
    <row r="229" ht="13.5" customHeight="1">
      <c r="D229" s="33"/>
    </row>
    <row r="230" ht="13.5" customHeight="1">
      <c r="D230" s="33"/>
    </row>
    <row r="231" ht="13.5" customHeight="1">
      <c r="D231" s="33"/>
    </row>
    <row r="232" ht="13.5" customHeight="1">
      <c r="D232" s="33"/>
    </row>
    <row r="233" ht="13.5" customHeight="1">
      <c r="D233" s="33"/>
    </row>
    <row r="234" ht="13.5" customHeight="1">
      <c r="D234" s="33"/>
    </row>
    <row r="235" ht="13.5" customHeight="1">
      <c r="D235" s="33"/>
    </row>
    <row r="236" ht="13.5" customHeight="1">
      <c r="D236" s="33"/>
    </row>
    <row r="237" ht="13.5" customHeight="1">
      <c r="D237" s="33"/>
    </row>
    <row r="238" ht="13.5" customHeight="1">
      <c r="D238" s="33"/>
    </row>
    <row r="239" ht="13.5" customHeight="1">
      <c r="D239" s="33"/>
    </row>
    <row r="240" ht="13.5" customHeight="1">
      <c r="D240" s="33"/>
    </row>
    <row r="241" ht="13.5" customHeight="1">
      <c r="D241" s="33"/>
    </row>
    <row r="242" ht="13.5" customHeight="1">
      <c r="D242" s="33"/>
    </row>
    <row r="243" ht="13.5" customHeight="1">
      <c r="D243" s="33"/>
    </row>
    <row r="244" ht="13.5" customHeight="1">
      <c r="D244" s="33"/>
    </row>
    <row r="245" ht="13.5" customHeight="1">
      <c r="D245" s="33"/>
    </row>
    <row r="246" ht="13.5" customHeight="1">
      <c r="D246" s="33"/>
    </row>
    <row r="247" ht="13.5" customHeight="1">
      <c r="D247" s="33"/>
    </row>
    <row r="248" ht="13.5" customHeight="1">
      <c r="D248" s="33"/>
    </row>
    <row r="249" ht="13.5" customHeight="1">
      <c r="D249" s="33"/>
    </row>
    <row r="250" ht="13.5" customHeight="1">
      <c r="D250" s="33"/>
    </row>
    <row r="251" ht="13.5" customHeight="1">
      <c r="D251" s="33"/>
    </row>
    <row r="252" ht="13.5" customHeight="1">
      <c r="D252" s="33"/>
    </row>
    <row r="253" ht="13.5" customHeight="1">
      <c r="D253" s="33"/>
    </row>
    <row r="254" ht="13.5" customHeight="1">
      <c r="D254" s="33"/>
    </row>
    <row r="255" ht="13.5" customHeight="1">
      <c r="D255" s="33"/>
    </row>
    <row r="256" ht="13.5" customHeight="1">
      <c r="D256" s="33"/>
    </row>
    <row r="257" ht="13.5" customHeight="1">
      <c r="D257" s="33"/>
    </row>
    <row r="258" ht="13.5" customHeight="1">
      <c r="D258" s="33"/>
    </row>
    <row r="259" ht="13.5" customHeight="1">
      <c r="D259" s="33"/>
    </row>
    <row r="260" ht="13.5" customHeight="1">
      <c r="D260" s="33"/>
    </row>
    <row r="261" ht="13.5" customHeight="1">
      <c r="D261" s="33"/>
    </row>
    <row r="262" ht="13.5" customHeight="1">
      <c r="D262" s="33"/>
    </row>
    <row r="263" ht="13.5" customHeight="1">
      <c r="D263" s="33"/>
    </row>
    <row r="264" ht="13.5" customHeight="1">
      <c r="D264" s="33"/>
    </row>
    <row r="265" ht="13.5" customHeight="1">
      <c r="D265" s="33"/>
    </row>
    <row r="266" ht="13.5" customHeight="1">
      <c r="D266" s="33"/>
    </row>
    <row r="267" ht="13.5" customHeight="1">
      <c r="D267" s="33"/>
    </row>
    <row r="268" ht="13.5" customHeight="1">
      <c r="D268" s="33"/>
    </row>
    <row r="269" ht="13.5" customHeight="1">
      <c r="D269" s="33"/>
    </row>
    <row r="270" ht="13.5" customHeight="1">
      <c r="D270" s="33"/>
    </row>
    <row r="271" ht="13.5" customHeight="1">
      <c r="D271" s="33"/>
    </row>
    <row r="272" ht="13.5" customHeight="1">
      <c r="D272" s="33"/>
    </row>
    <row r="273" ht="13.5" customHeight="1">
      <c r="D273" s="33"/>
    </row>
    <row r="274" ht="13.5" customHeight="1">
      <c r="D274" s="33"/>
    </row>
    <row r="275" ht="13.5" customHeight="1">
      <c r="D275" s="33"/>
    </row>
    <row r="276" ht="13.5" customHeight="1">
      <c r="D276" s="33"/>
    </row>
    <row r="277" ht="13.5" customHeight="1">
      <c r="D277" s="33"/>
    </row>
    <row r="278" ht="13.5" customHeight="1">
      <c r="D278" s="33"/>
    </row>
    <row r="279" ht="13.5" customHeight="1">
      <c r="D279" s="33"/>
    </row>
    <row r="280" ht="13.5" customHeight="1">
      <c r="D280" s="33"/>
    </row>
    <row r="281" ht="13.5" customHeight="1">
      <c r="D281" s="33"/>
    </row>
    <row r="282" ht="13.5" customHeight="1">
      <c r="D282" s="33"/>
    </row>
    <row r="283" ht="13.5" customHeight="1">
      <c r="D283" s="33"/>
    </row>
    <row r="284" ht="13.5" customHeight="1">
      <c r="D284" s="33"/>
    </row>
    <row r="285" ht="13.5" customHeight="1">
      <c r="D285" s="33"/>
    </row>
    <row r="286" ht="13.5" customHeight="1">
      <c r="D286" s="33"/>
    </row>
    <row r="287" ht="13.5" customHeight="1">
      <c r="D287" s="33"/>
    </row>
    <row r="288" ht="13.5" customHeight="1">
      <c r="D288" s="33"/>
    </row>
    <row r="289" ht="13.5" customHeight="1">
      <c r="D289" s="33"/>
    </row>
    <row r="290" ht="13.5" customHeight="1">
      <c r="D290" s="33"/>
    </row>
    <row r="291" ht="13.5" customHeight="1">
      <c r="D291" s="33"/>
    </row>
    <row r="292" ht="13.5" customHeight="1">
      <c r="D292" s="33"/>
    </row>
    <row r="293" ht="13.5" customHeight="1">
      <c r="D293" s="33"/>
    </row>
    <row r="294" ht="13.5" customHeight="1">
      <c r="D294" s="33"/>
    </row>
    <row r="295" ht="13.5" customHeight="1">
      <c r="D295" s="33"/>
    </row>
    <row r="296" ht="13.5" customHeight="1">
      <c r="D296" s="33"/>
    </row>
    <row r="297" ht="13.5" customHeight="1">
      <c r="D297" s="33"/>
    </row>
    <row r="298" ht="13.5" customHeight="1">
      <c r="D298" s="33"/>
    </row>
    <row r="299" ht="13.5" customHeight="1">
      <c r="D299" s="33"/>
    </row>
    <row r="300" ht="13.5" customHeight="1">
      <c r="D300" s="33"/>
    </row>
    <row r="301" ht="13.5" customHeight="1">
      <c r="D301" s="33"/>
    </row>
    <row r="302" ht="13.5" customHeight="1">
      <c r="D302" s="33"/>
    </row>
    <row r="303" ht="13.5" customHeight="1">
      <c r="D303" s="33"/>
    </row>
    <row r="304" ht="13.5" customHeight="1">
      <c r="D304" s="33"/>
    </row>
    <row r="305" ht="13.5" customHeight="1">
      <c r="D305" s="33"/>
    </row>
    <row r="306" ht="13.5" customHeight="1">
      <c r="D306" s="33"/>
    </row>
    <row r="307" ht="13.5" customHeight="1">
      <c r="D307" s="33"/>
    </row>
    <row r="308" ht="13.5" customHeight="1">
      <c r="D308" s="33"/>
    </row>
    <row r="309" ht="13.5" customHeight="1">
      <c r="D309" s="33"/>
    </row>
    <row r="310" ht="13.5" customHeight="1">
      <c r="D310" s="33"/>
    </row>
    <row r="311" ht="13.5" customHeight="1">
      <c r="D311" s="33"/>
    </row>
    <row r="312" ht="13.5" customHeight="1">
      <c r="D312" s="33"/>
    </row>
    <row r="313" ht="13.5" customHeight="1">
      <c r="D313" s="33"/>
    </row>
    <row r="314" ht="13.5" customHeight="1">
      <c r="D314" s="33"/>
    </row>
    <row r="315" ht="13.5" customHeight="1">
      <c r="D315" s="33"/>
    </row>
    <row r="316" ht="13.5" customHeight="1">
      <c r="D316" s="33"/>
    </row>
    <row r="317" ht="13.5" customHeight="1">
      <c r="D317" s="33"/>
    </row>
    <row r="318" ht="13.5" customHeight="1">
      <c r="D318" s="33"/>
    </row>
    <row r="319" ht="13.5" customHeight="1">
      <c r="D319" s="33"/>
    </row>
    <row r="320" ht="13.5" customHeight="1">
      <c r="D320" s="33"/>
    </row>
    <row r="321" ht="13.5" customHeight="1">
      <c r="D321" s="33"/>
    </row>
    <row r="322" ht="13.5" customHeight="1">
      <c r="D322" s="33"/>
    </row>
    <row r="323" ht="13.5" customHeight="1">
      <c r="D323" s="33"/>
    </row>
    <row r="324" ht="13.5" customHeight="1">
      <c r="D324" s="33"/>
    </row>
    <row r="325" ht="13.5" customHeight="1">
      <c r="D325" s="33"/>
    </row>
    <row r="326" ht="13.5" customHeight="1">
      <c r="D326" s="33"/>
    </row>
    <row r="327" ht="13.5" customHeight="1">
      <c r="D327" s="33"/>
    </row>
    <row r="328" ht="13.5" customHeight="1">
      <c r="D328" s="33"/>
    </row>
    <row r="329" ht="13.5" customHeight="1">
      <c r="D329" s="33"/>
    </row>
    <row r="330" ht="13.5" customHeight="1">
      <c r="D330" s="33"/>
    </row>
    <row r="331" ht="13.5" customHeight="1">
      <c r="D331" s="33"/>
    </row>
    <row r="332" ht="13.5" customHeight="1">
      <c r="D332" s="33"/>
    </row>
    <row r="333" ht="13.5" customHeight="1">
      <c r="D333" s="33"/>
    </row>
    <row r="334" ht="13.5" customHeight="1">
      <c r="D334" s="33"/>
    </row>
    <row r="335" ht="13.5" customHeight="1">
      <c r="D335" s="33"/>
    </row>
    <row r="336" ht="13.5" customHeight="1">
      <c r="D336" s="33"/>
    </row>
    <row r="337" ht="13.5" customHeight="1">
      <c r="D337" s="33"/>
    </row>
    <row r="338" ht="13.5" customHeight="1">
      <c r="D338" s="33"/>
    </row>
    <row r="339" ht="13.5" customHeight="1">
      <c r="D339" s="33"/>
    </row>
    <row r="340" ht="13.5" customHeight="1">
      <c r="D340" s="33"/>
    </row>
    <row r="341" ht="13.5" customHeight="1">
      <c r="D341" s="33"/>
    </row>
    <row r="342" ht="13.5" customHeight="1">
      <c r="D342" s="33"/>
    </row>
    <row r="343" ht="13.5" customHeight="1">
      <c r="D343" s="33"/>
    </row>
    <row r="344" ht="13.5" customHeight="1">
      <c r="D344" s="33"/>
    </row>
    <row r="345" ht="13.5" customHeight="1">
      <c r="D345" s="33"/>
    </row>
    <row r="346" ht="13.5" customHeight="1">
      <c r="D346" s="33"/>
    </row>
    <row r="347" ht="13.5" customHeight="1">
      <c r="D347" s="33"/>
    </row>
    <row r="348" ht="13.5" customHeight="1">
      <c r="D348" s="33"/>
    </row>
    <row r="349" ht="13.5" customHeight="1">
      <c r="D349" s="33"/>
    </row>
    <row r="350" ht="13.5" customHeight="1">
      <c r="D350" s="33"/>
    </row>
    <row r="351" ht="13.5" customHeight="1">
      <c r="D351" s="33"/>
    </row>
    <row r="352" ht="13.5" customHeight="1">
      <c r="D352" s="33"/>
    </row>
    <row r="353" ht="13.5" customHeight="1">
      <c r="D353" s="33"/>
    </row>
    <row r="354" ht="13.5" customHeight="1">
      <c r="D354" s="33"/>
    </row>
    <row r="355" ht="13.5" customHeight="1">
      <c r="D355" s="33"/>
    </row>
    <row r="356" ht="13.5" customHeight="1">
      <c r="D356" s="33"/>
    </row>
    <row r="357" ht="13.5" customHeight="1">
      <c r="D357" s="33"/>
    </row>
    <row r="358" ht="13.5" customHeight="1">
      <c r="D358" s="33"/>
    </row>
    <row r="359" ht="13.5" customHeight="1">
      <c r="D359" s="33"/>
    </row>
    <row r="360" ht="13.5" customHeight="1">
      <c r="D360" s="33"/>
    </row>
    <row r="361" ht="13.5" customHeight="1">
      <c r="D361" s="33"/>
    </row>
    <row r="362" ht="13.5" customHeight="1">
      <c r="D362" s="33"/>
    </row>
    <row r="363" ht="13.5" customHeight="1">
      <c r="D363" s="33"/>
    </row>
    <row r="364" ht="13.5" customHeight="1">
      <c r="D364" s="33"/>
    </row>
    <row r="365" ht="13.5" customHeight="1">
      <c r="D365" s="33"/>
    </row>
    <row r="366" ht="13.5" customHeight="1">
      <c r="D366" s="33"/>
    </row>
    <row r="367" ht="13.5" customHeight="1">
      <c r="D367" s="33"/>
    </row>
    <row r="368" ht="13.5" customHeight="1">
      <c r="D368" s="33"/>
    </row>
    <row r="369" ht="13.5" customHeight="1">
      <c r="D369" s="33"/>
    </row>
    <row r="370" ht="13.5" customHeight="1">
      <c r="D370" s="33"/>
    </row>
    <row r="371" ht="13.5" customHeight="1">
      <c r="D371" s="33"/>
    </row>
    <row r="372" ht="13.5" customHeight="1">
      <c r="D372" s="33"/>
    </row>
    <row r="373" ht="13.5" customHeight="1">
      <c r="D373" s="33"/>
    </row>
    <row r="374" ht="13.5" customHeight="1">
      <c r="D374" s="33"/>
    </row>
    <row r="375" ht="13.5" customHeight="1">
      <c r="D375" s="33"/>
    </row>
    <row r="376" ht="13.5" customHeight="1">
      <c r="D376" s="33"/>
    </row>
    <row r="377" ht="13.5" customHeight="1">
      <c r="D377" s="33"/>
    </row>
    <row r="378" ht="13.5" customHeight="1">
      <c r="D378" s="33"/>
    </row>
    <row r="379" ht="13.5" customHeight="1">
      <c r="D379" s="33"/>
    </row>
    <row r="380" ht="13.5" customHeight="1">
      <c r="D380" s="33"/>
    </row>
    <row r="381" ht="13.5" customHeight="1">
      <c r="D381" s="33"/>
    </row>
    <row r="382" ht="13.5" customHeight="1">
      <c r="D382" s="33"/>
    </row>
    <row r="383" ht="13.5" customHeight="1">
      <c r="D383" s="33"/>
    </row>
    <row r="384" ht="13.5" customHeight="1">
      <c r="D384" s="33"/>
    </row>
    <row r="385" ht="13.5" customHeight="1">
      <c r="D385" s="33"/>
    </row>
    <row r="386" ht="13.5" customHeight="1">
      <c r="D386" s="33"/>
    </row>
    <row r="387" ht="13.5" customHeight="1">
      <c r="D387" s="33"/>
    </row>
    <row r="388" ht="13.5" customHeight="1">
      <c r="D388" s="33"/>
    </row>
    <row r="389" ht="13.5" customHeight="1">
      <c r="D389" s="33"/>
    </row>
    <row r="390" ht="13.5" customHeight="1">
      <c r="D390" s="33"/>
    </row>
    <row r="391" ht="13.5" customHeight="1">
      <c r="D391" s="33"/>
    </row>
    <row r="392" ht="13.5" customHeight="1">
      <c r="D392" s="33"/>
    </row>
    <row r="393" ht="13.5" customHeight="1">
      <c r="D393" s="33"/>
    </row>
    <row r="394" ht="13.5" customHeight="1">
      <c r="D394" s="33"/>
    </row>
    <row r="395" ht="13.5" customHeight="1">
      <c r="D395" s="33"/>
    </row>
    <row r="396" ht="13.5" customHeight="1">
      <c r="D396" s="33"/>
    </row>
    <row r="397" ht="13.5" customHeight="1">
      <c r="D397" s="33"/>
    </row>
    <row r="398" ht="13.5" customHeight="1">
      <c r="D398" s="33"/>
    </row>
    <row r="399" ht="13.5" customHeight="1">
      <c r="D399" s="33"/>
    </row>
    <row r="400" ht="13.5" customHeight="1">
      <c r="D400" s="33"/>
    </row>
    <row r="401" ht="13.5" customHeight="1">
      <c r="D401" s="33"/>
    </row>
    <row r="402" ht="13.5" customHeight="1">
      <c r="D402" s="33"/>
    </row>
    <row r="403" ht="13.5" customHeight="1">
      <c r="D403" s="33"/>
    </row>
    <row r="404" ht="13.5" customHeight="1">
      <c r="D404" s="33"/>
    </row>
    <row r="405" ht="13.5" customHeight="1">
      <c r="D405" s="33"/>
    </row>
    <row r="406" ht="13.5" customHeight="1">
      <c r="D406" s="33"/>
    </row>
    <row r="407" ht="13.5" customHeight="1">
      <c r="D407" s="33"/>
    </row>
    <row r="408" ht="13.5" customHeight="1">
      <c r="D408" s="33"/>
    </row>
    <row r="409" ht="13.5" customHeight="1">
      <c r="D409" s="33"/>
    </row>
    <row r="410" ht="13.5" customHeight="1">
      <c r="D410" s="33"/>
    </row>
    <row r="411" ht="13.5" customHeight="1">
      <c r="D411" s="33"/>
    </row>
    <row r="412" ht="13.5" customHeight="1">
      <c r="D412" s="33"/>
    </row>
    <row r="413" ht="13.5" customHeight="1">
      <c r="D413" s="33"/>
    </row>
    <row r="414" ht="13.5" customHeight="1">
      <c r="D414" s="33"/>
    </row>
    <row r="415" ht="13.5" customHeight="1">
      <c r="D415" s="33"/>
    </row>
    <row r="416" ht="13.5" customHeight="1">
      <c r="D416" s="33"/>
    </row>
    <row r="417" ht="13.5" customHeight="1">
      <c r="D417" s="33"/>
    </row>
    <row r="418" ht="13.5" customHeight="1">
      <c r="D418" s="33"/>
    </row>
    <row r="419" ht="13.5" customHeight="1">
      <c r="D419" s="33"/>
    </row>
    <row r="420" ht="13.5" customHeight="1">
      <c r="D420" s="33"/>
    </row>
    <row r="421" ht="13.5" customHeight="1">
      <c r="D421" s="33"/>
    </row>
    <row r="422" ht="13.5" customHeight="1">
      <c r="D422" s="33"/>
    </row>
    <row r="423" ht="13.5" customHeight="1">
      <c r="D423" s="33"/>
    </row>
    <row r="424" ht="13.5" customHeight="1">
      <c r="D424" s="33"/>
    </row>
    <row r="425" ht="13.5" customHeight="1">
      <c r="D425" s="33"/>
    </row>
    <row r="426" ht="13.5" customHeight="1">
      <c r="D426" s="33"/>
    </row>
    <row r="427" ht="13.5" customHeight="1">
      <c r="D427" s="33"/>
    </row>
    <row r="428" ht="13.5" customHeight="1">
      <c r="D428" s="33"/>
    </row>
    <row r="429" ht="13.5" customHeight="1">
      <c r="D429" s="33"/>
    </row>
    <row r="430" ht="13.5" customHeight="1">
      <c r="D430" s="33"/>
    </row>
    <row r="431" ht="13.5" customHeight="1">
      <c r="D431" s="33"/>
    </row>
    <row r="432" ht="13.5" customHeight="1">
      <c r="D432" s="33"/>
    </row>
    <row r="433" ht="13.5" customHeight="1">
      <c r="D433" s="33"/>
    </row>
    <row r="434" ht="13.5" customHeight="1">
      <c r="D434" s="33"/>
    </row>
    <row r="435" ht="13.5" customHeight="1">
      <c r="D435" s="33"/>
    </row>
    <row r="436" ht="13.5" customHeight="1">
      <c r="D436" s="33"/>
    </row>
    <row r="437" ht="13.5" customHeight="1">
      <c r="D437" s="33"/>
    </row>
    <row r="438" ht="13.5" customHeight="1">
      <c r="D438" s="33"/>
    </row>
    <row r="439" ht="13.5" customHeight="1">
      <c r="D439" s="33"/>
    </row>
    <row r="440" ht="13.5" customHeight="1">
      <c r="D440" s="33"/>
    </row>
    <row r="441" ht="13.5" customHeight="1">
      <c r="D441" s="33"/>
    </row>
    <row r="442" ht="13.5" customHeight="1">
      <c r="D442" s="33"/>
    </row>
    <row r="443" ht="13.5" customHeight="1">
      <c r="D443" s="33"/>
    </row>
    <row r="444" ht="13.5" customHeight="1">
      <c r="D444" s="33"/>
    </row>
    <row r="445" ht="13.5" customHeight="1">
      <c r="D445" s="33"/>
    </row>
    <row r="446" ht="13.5" customHeight="1">
      <c r="D446" s="33"/>
    </row>
    <row r="447" ht="13.5" customHeight="1">
      <c r="D447" s="33"/>
    </row>
    <row r="448" ht="13.5" customHeight="1">
      <c r="D448" s="33"/>
    </row>
    <row r="449" ht="13.5" customHeight="1">
      <c r="D449" s="33"/>
    </row>
    <row r="450" ht="13.5" customHeight="1">
      <c r="D450" s="33"/>
    </row>
    <row r="451" ht="13.5" customHeight="1">
      <c r="D451" s="33"/>
    </row>
    <row r="452" ht="13.5" customHeight="1">
      <c r="D452" s="33"/>
    </row>
    <row r="453" ht="13.5" customHeight="1">
      <c r="D453" s="33"/>
    </row>
    <row r="454" ht="13.5" customHeight="1">
      <c r="D454" s="33"/>
    </row>
    <row r="455" ht="13.5" customHeight="1">
      <c r="D455" s="33"/>
    </row>
    <row r="456" ht="13.5" customHeight="1">
      <c r="D456" s="33"/>
    </row>
    <row r="457" ht="13.5" customHeight="1">
      <c r="D457" s="33"/>
    </row>
    <row r="458" ht="13.5" customHeight="1">
      <c r="D458" s="33"/>
    </row>
    <row r="459" ht="13.5" customHeight="1">
      <c r="D459" s="33"/>
    </row>
    <row r="460" ht="13.5" customHeight="1">
      <c r="D460" s="33"/>
    </row>
    <row r="461" ht="13.5" customHeight="1">
      <c r="D461" s="33"/>
    </row>
    <row r="462" ht="13.5" customHeight="1">
      <c r="D462" s="33"/>
    </row>
    <row r="463" ht="13.5" customHeight="1">
      <c r="D463" s="33"/>
    </row>
    <row r="464" ht="13.5" customHeight="1">
      <c r="D464" s="33"/>
    </row>
    <row r="465" ht="13.5" customHeight="1">
      <c r="D465" s="33"/>
    </row>
    <row r="466" ht="13.5" customHeight="1">
      <c r="D466" s="33"/>
    </row>
    <row r="467" ht="13.5" customHeight="1">
      <c r="D467" s="33"/>
    </row>
    <row r="468" ht="13.5" customHeight="1">
      <c r="D468" s="33"/>
    </row>
    <row r="469" ht="13.5" customHeight="1">
      <c r="D469" s="33"/>
    </row>
    <row r="470" ht="13.5" customHeight="1">
      <c r="D470" s="33"/>
    </row>
    <row r="471" ht="13.5" customHeight="1">
      <c r="D471" s="33"/>
    </row>
    <row r="472" ht="13.5" customHeight="1">
      <c r="D472" s="33"/>
    </row>
    <row r="473" ht="13.5" customHeight="1">
      <c r="D473" s="33"/>
    </row>
    <row r="474" ht="13.5" customHeight="1">
      <c r="D474" s="33"/>
    </row>
    <row r="475" ht="13.5" customHeight="1">
      <c r="D475" s="33"/>
    </row>
    <row r="476" ht="13.5" customHeight="1">
      <c r="D476" s="33"/>
    </row>
    <row r="477" ht="13.5" customHeight="1">
      <c r="D477" s="33"/>
    </row>
    <row r="478" ht="13.5" customHeight="1">
      <c r="D478" s="33"/>
    </row>
    <row r="479" ht="13.5" customHeight="1">
      <c r="D479" s="33"/>
    </row>
    <row r="480" ht="13.5" customHeight="1">
      <c r="D480" s="33"/>
    </row>
    <row r="481" ht="13.5" customHeight="1">
      <c r="D481" s="33"/>
    </row>
    <row r="482" ht="13.5" customHeight="1">
      <c r="D482" s="33"/>
    </row>
    <row r="483" ht="13.5" customHeight="1">
      <c r="D483" s="33"/>
    </row>
    <row r="484" ht="13.5" customHeight="1">
      <c r="D484" s="33"/>
    </row>
    <row r="485" ht="13.5" customHeight="1">
      <c r="D485" s="33"/>
    </row>
    <row r="486" ht="13.5" customHeight="1">
      <c r="D486" s="33"/>
    </row>
    <row r="487" ht="13.5" customHeight="1">
      <c r="D487" s="33"/>
    </row>
    <row r="488" ht="13.5" customHeight="1">
      <c r="D488" s="33"/>
    </row>
    <row r="489" ht="13.5" customHeight="1">
      <c r="D489" s="33"/>
    </row>
    <row r="490" ht="13.5" customHeight="1">
      <c r="D490" s="33"/>
    </row>
    <row r="491" ht="13.5" customHeight="1">
      <c r="D491" s="33"/>
    </row>
    <row r="492" ht="13.5" customHeight="1">
      <c r="D492" s="33"/>
    </row>
    <row r="493" ht="13.5" customHeight="1">
      <c r="D493" s="33"/>
    </row>
    <row r="494" ht="13.5" customHeight="1">
      <c r="D494" s="33"/>
    </row>
    <row r="495" ht="13.5" customHeight="1">
      <c r="D495" s="33"/>
    </row>
    <row r="496" ht="13.5" customHeight="1">
      <c r="D496" s="33"/>
    </row>
    <row r="497" ht="13.5" customHeight="1">
      <c r="D497" s="33"/>
    </row>
    <row r="498" ht="13.5" customHeight="1">
      <c r="D498" s="33"/>
    </row>
    <row r="499" ht="13.5" customHeight="1">
      <c r="D499" s="33"/>
    </row>
    <row r="500" ht="13.5" customHeight="1">
      <c r="D500" s="33"/>
    </row>
    <row r="501" ht="13.5" customHeight="1">
      <c r="D501" s="33"/>
    </row>
    <row r="502" ht="13.5" customHeight="1">
      <c r="D502" s="33"/>
    </row>
    <row r="503" ht="13.5" customHeight="1">
      <c r="D503" s="33"/>
    </row>
    <row r="504" ht="13.5" customHeight="1">
      <c r="D504" s="33"/>
    </row>
    <row r="505" ht="13.5" customHeight="1">
      <c r="D505" s="33"/>
    </row>
    <row r="506" ht="13.5" customHeight="1">
      <c r="D506" s="33"/>
    </row>
    <row r="507" ht="13.5" customHeight="1">
      <c r="D507" s="33"/>
    </row>
    <row r="508" ht="13.5" customHeight="1">
      <c r="D508" s="33"/>
    </row>
    <row r="509" ht="13.5" customHeight="1">
      <c r="D509" s="33"/>
    </row>
    <row r="510" ht="13.5" customHeight="1">
      <c r="D510" s="33"/>
    </row>
    <row r="511" ht="13.5" customHeight="1">
      <c r="D511" s="33"/>
    </row>
    <row r="512" ht="13.5" customHeight="1">
      <c r="D512" s="33"/>
    </row>
    <row r="513" ht="13.5" customHeight="1">
      <c r="D513" s="33"/>
    </row>
    <row r="514" ht="13.5" customHeight="1">
      <c r="D514" s="33"/>
    </row>
    <row r="515" ht="13.5" customHeight="1">
      <c r="D515" s="33"/>
    </row>
    <row r="516" ht="13.5" customHeight="1">
      <c r="D516" s="33"/>
    </row>
    <row r="517" ht="13.5" customHeight="1">
      <c r="D517" s="33"/>
    </row>
    <row r="518" ht="13.5" customHeight="1">
      <c r="D518" s="33"/>
    </row>
    <row r="519" ht="13.5" customHeight="1">
      <c r="D519" s="33"/>
    </row>
    <row r="520" ht="13.5" customHeight="1">
      <c r="D520" s="33"/>
    </row>
    <row r="521" ht="13.5" customHeight="1">
      <c r="D521" s="33"/>
    </row>
    <row r="522" ht="13.5" customHeight="1">
      <c r="D522" s="33"/>
    </row>
    <row r="523" ht="13.5" customHeight="1">
      <c r="D523" s="33"/>
    </row>
    <row r="524" ht="13.5" customHeight="1">
      <c r="D524" s="33"/>
    </row>
    <row r="525" ht="13.5" customHeight="1">
      <c r="D525" s="33"/>
    </row>
    <row r="526" ht="13.5" customHeight="1">
      <c r="D526" s="33"/>
    </row>
    <row r="527" ht="13.5" customHeight="1">
      <c r="D527" s="33"/>
    </row>
    <row r="528" ht="13.5" customHeight="1">
      <c r="D528" s="33"/>
    </row>
    <row r="529" ht="13.5" customHeight="1">
      <c r="D529" s="33"/>
    </row>
    <row r="530" ht="13.5" customHeight="1">
      <c r="D530" s="33"/>
    </row>
    <row r="531" ht="13.5" customHeight="1">
      <c r="D531" s="33"/>
    </row>
    <row r="532" ht="13.5" customHeight="1">
      <c r="D532" s="33"/>
    </row>
    <row r="533" ht="13.5" customHeight="1">
      <c r="D533" s="33"/>
    </row>
    <row r="534" ht="13.5" customHeight="1">
      <c r="D534" s="33"/>
    </row>
    <row r="535" ht="13.5" customHeight="1">
      <c r="D535" s="33"/>
    </row>
    <row r="536" ht="13.5" customHeight="1">
      <c r="D536" s="33"/>
    </row>
    <row r="537" ht="13.5" customHeight="1">
      <c r="D537" s="33"/>
    </row>
    <row r="538" ht="13.5" customHeight="1">
      <c r="D538" s="33"/>
    </row>
    <row r="539" ht="13.5" customHeight="1">
      <c r="D539" s="33"/>
    </row>
    <row r="540" ht="13.5" customHeight="1">
      <c r="D540" s="33"/>
    </row>
    <row r="541" ht="13.5" customHeight="1">
      <c r="D541" s="33"/>
    </row>
    <row r="542" ht="13.5" customHeight="1">
      <c r="D542" s="33"/>
    </row>
    <row r="543" ht="13.5" customHeight="1">
      <c r="D543" s="33"/>
    </row>
    <row r="544" ht="13.5" customHeight="1">
      <c r="D544" s="33"/>
    </row>
    <row r="545" ht="13.5" customHeight="1">
      <c r="D545" s="33"/>
    </row>
    <row r="546" ht="13.5" customHeight="1">
      <c r="D546" s="33"/>
    </row>
    <row r="547" ht="13.5" customHeight="1">
      <c r="D547" s="33"/>
    </row>
    <row r="548" ht="13.5" customHeight="1">
      <c r="D548" s="33"/>
    </row>
    <row r="549" ht="13.5" customHeight="1">
      <c r="D549" s="33"/>
    </row>
    <row r="550" ht="13.5" customHeight="1">
      <c r="D550" s="33"/>
    </row>
    <row r="551" ht="13.5" customHeight="1">
      <c r="D551" s="33"/>
    </row>
    <row r="552" ht="13.5" customHeight="1">
      <c r="D552" s="33"/>
    </row>
    <row r="553" ht="13.5" customHeight="1">
      <c r="D553" s="33"/>
    </row>
    <row r="554" ht="13.5" customHeight="1">
      <c r="D554" s="33"/>
    </row>
    <row r="555" ht="13.5" customHeight="1">
      <c r="D555" s="33"/>
    </row>
    <row r="556" ht="13.5" customHeight="1">
      <c r="D556" s="33"/>
    </row>
    <row r="557" ht="13.5" customHeight="1">
      <c r="D557" s="33"/>
    </row>
    <row r="558" ht="13.5" customHeight="1">
      <c r="D558" s="33"/>
    </row>
    <row r="559" ht="13.5" customHeight="1">
      <c r="D559" s="33"/>
    </row>
    <row r="560" ht="13.5" customHeight="1">
      <c r="D560" s="33"/>
    </row>
    <row r="561" ht="13.5" customHeight="1">
      <c r="D561" s="33"/>
    </row>
    <row r="562" ht="13.5" customHeight="1">
      <c r="D562" s="33"/>
    </row>
    <row r="563" ht="13.5" customHeight="1">
      <c r="D563" s="33"/>
    </row>
    <row r="564" ht="13.5" customHeight="1">
      <c r="D564" s="33"/>
    </row>
    <row r="565" ht="13.5" customHeight="1">
      <c r="D565" s="33"/>
    </row>
    <row r="566" ht="13.5" customHeight="1">
      <c r="D566" s="33"/>
    </row>
    <row r="567" ht="13.5" customHeight="1">
      <c r="D567" s="33"/>
    </row>
    <row r="568" ht="13.5" customHeight="1">
      <c r="D568" s="33"/>
    </row>
    <row r="569" ht="13.5" customHeight="1">
      <c r="D569" s="33"/>
    </row>
    <row r="570" ht="13.5" customHeight="1">
      <c r="D570" s="33"/>
    </row>
    <row r="571" ht="13.5" customHeight="1">
      <c r="D571" s="33"/>
    </row>
    <row r="572" ht="13.5" customHeight="1">
      <c r="D572" s="33"/>
    </row>
    <row r="573" ht="13.5" customHeight="1">
      <c r="D573" s="33"/>
    </row>
    <row r="574" ht="13.5" customHeight="1">
      <c r="D574" s="33"/>
    </row>
    <row r="575" ht="13.5" customHeight="1">
      <c r="D575" s="33"/>
    </row>
    <row r="576" ht="13.5" customHeight="1">
      <c r="D576" s="33"/>
    </row>
    <row r="577" ht="13.5" customHeight="1">
      <c r="D577" s="33"/>
    </row>
    <row r="578" ht="13.5" customHeight="1">
      <c r="D578" s="33"/>
    </row>
    <row r="579" ht="13.5" customHeight="1">
      <c r="D579" s="33"/>
    </row>
    <row r="580" ht="13.5" customHeight="1">
      <c r="D580" s="33"/>
    </row>
    <row r="581" ht="13.5" customHeight="1">
      <c r="D581" s="33"/>
    </row>
    <row r="582" ht="13.5" customHeight="1">
      <c r="D582" s="33"/>
    </row>
    <row r="583" ht="13.5" customHeight="1">
      <c r="D583" s="33"/>
    </row>
    <row r="584" ht="13.5" customHeight="1">
      <c r="D584" s="33"/>
    </row>
    <row r="585" ht="13.5" customHeight="1">
      <c r="D585" s="33"/>
    </row>
    <row r="586" ht="13.5" customHeight="1">
      <c r="D586" s="33"/>
    </row>
    <row r="587" ht="13.5" customHeight="1">
      <c r="D587" s="33"/>
    </row>
    <row r="588" ht="13.5" customHeight="1">
      <c r="D588" s="33"/>
    </row>
    <row r="589" ht="13.5" customHeight="1">
      <c r="D589" s="33"/>
    </row>
    <row r="590" ht="13.5" customHeight="1">
      <c r="D590" s="33"/>
    </row>
    <row r="591" ht="13.5" customHeight="1">
      <c r="D591" s="33"/>
    </row>
    <row r="592" ht="13.5" customHeight="1">
      <c r="D592" s="33"/>
    </row>
    <row r="593" ht="13.5" customHeight="1">
      <c r="D593" s="33"/>
    </row>
    <row r="594" ht="13.5" customHeight="1">
      <c r="D594" s="33"/>
    </row>
    <row r="595" ht="13.5" customHeight="1">
      <c r="D595" s="33"/>
    </row>
    <row r="596" ht="13.5" customHeight="1">
      <c r="D596" s="33"/>
    </row>
    <row r="597" ht="13.5" customHeight="1">
      <c r="D597" s="33"/>
    </row>
    <row r="598" ht="13.5" customHeight="1">
      <c r="D598" s="33"/>
    </row>
    <row r="599" ht="13.5" customHeight="1">
      <c r="D599" s="33"/>
    </row>
    <row r="600" ht="13.5" customHeight="1">
      <c r="D600" s="33"/>
    </row>
    <row r="601" ht="13.5" customHeight="1">
      <c r="D601" s="33"/>
    </row>
    <row r="602" ht="13.5" customHeight="1">
      <c r="D602" s="33"/>
    </row>
    <row r="603" ht="13.5" customHeight="1">
      <c r="D603" s="33"/>
    </row>
    <row r="604" ht="13.5" customHeight="1">
      <c r="D604" s="33"/>
    </row>
    <row r="605" ht="13.5" customHeight="1">
      <c r="D605" s="33"/>
    </row>
    <row r="606" ht="13.5" customHeight="1">
      <c r="D606" s="33"/>
    </row>
    <row r="607" ht="13.5" customHeight="1">
      <c r="D607" s="33"/>
    </row>
    <row r="608" ht="13.5" customHeight="1">
      <c r="D608" s="33"/>
    </row>
    <row r="609" ht="13.5" customHeight="1">
      <c r="D609" s="33"/>
    </row>
    <row r="610" ht="13.5" customHeight="1">
      <c r="D610" s="33"/>
    </row>
    <row r="611" ht="13.5" customHeight="1">
      <c r="D611" s="33"/>
    </row>
    <row r="612" ht="13.5" customHeight="1">
      <c r="D612" s="33"/>
    </row>
    <row r="613" ht="13.5" customHeight="1">
      <c r="D613" s="33"/>
    </row>
    <row r="614" ht="13.5" customHeight="1">
      <c r="D614" s="33"/>
    </row>
    <row r="615" ht="13.5" customHeight="1">
      <c r="D615" s="33"/>
    </row>
    <row r="616" ht="13.5" customHeight="1">
      <c r="D616" s="33"/>
    </row>
    <row r="617" ht="13.5" customHeight="1">
      <c r="D617" s="33"/>
    </row>
    <row r="618" ht="13.5" customHeight="1">
      <c r="D618" s="33"/>
    </row>
    <row r="619" ht="13.5" customHeight="1">
      <c r="D619" s="33"/>
    </row>
    <row r="620" ht="13.5" customHeight="1">
      <c r="D620" s="33"/>
    </row>
    <row r="621" ht="13.5" customHeight="1">
      <c r="D621" s="33"/>
    </row>
    <row r="622" ht="13.5" customHeight="1">
      <c r="D622" s="33"/>
    </row>
    <row r="623" ht="13.5" customHeight="1">
      <c r="D623" s="33"/>
    </row>
    <row r="624" ht="13.5" customHeight="1">
      <c r="D624" s="33"/>
    </row>
    <row r="625" ht="13.5" customHeight="1">
      <c r="D625" s="33"/>
    </row>
    <row r="626" ht="13.5" customHeight="1">
      <c r="D626" s="33"/>
    </row>
    <row r="627" ht="13.5" customHeight="1">
      <c r="D627" s="33"/>
    </row>
    <row r="628" ht="13.5" customHeight="1">
      <c r="D628" s="33"/>
    </row>
    <row r="629" ht="13.5" customHeight="1">
      <c r="D629" s="33"/>
    </row>
    <row r="630" ht="13.5" customHeight="1">
      <c r="D630" s="33"/>
    </row>
    <row r="631" ht="13.5" customHeight="1">
      <c r="D631" s="33"/>
    </row>
    <row r="632" ht="13.5" customHeight="1">
      <c r="D632" s="33"/>
    </row>
    <row r="633" ht="13.5" customHeight="1">
      <c r="D633" s="33"/>
    </row>
    <row r="634" ht="13.5" customHeight="1">
      <c r="D634" s="33"/>
    </row>
    <row r="635" ht="13.5" customHeight="1">
      <c r="D635" s="33"/>
    </row>
    <row r="636" ht="13.5" customHeight="1">
      <c r="D636" s="33"/>
    </row>
    <row r="637" ht="13.5" customHeight="1">
      <c r="D637" s="33"/>
    </row>
    <row r="638" ht="13.5" customHeight="1">
      <c r="D638" s="33"/>
    </row>
    <row r="639" ht="13.5" customHeight="1">
      <c r="D639" s="33"/>
    </row>
    <row r="640" ht="13.5" customHeight="1">
      <c r="D640" s="33"/>
    </row>
    <row r="641" ht="13.5" customHeight="1">
      <c r="D641" s="33"/>
    </row>
    <row r="642" ht="13.5" customHeight="1">
      <c r="D642" s="33"/>
    </row>
    <row r="643" ht="13.5" customHeight="1">
      <c r="D643" s="33"/>
    </row>
    <row r="644" ht="13.5" customHeight="1">
      <c r="D644" s="33"/>
    </row>
    <row r="645" ht="13.5" customHeight="1">
      <c r="D645" s="33"/>
    </row>
    <row r="646" ht="13.5" customHeight="1">
      <c r="D646" s="33"/>
    </row>
    <row r="647" ht="13.5" customHeight="1">
      <c r="D647" s="33"/>
    </row>
    <row r="648" ht="13.5" customHeight="1">
      <c r="D648" s="33"/>
    </row>
    <row r="649" ht="13.5" customHeight="1">
      <c r="D649" s="33"/>
    </row>
    <row r="650" ht="13.5" customHeight="1">
      <c r="D650" s="33"/>
    </row>
    <row r="651" ht="13.5" customHeight="1">
      <c r="D651" s="33"/>
    </row>
    <row r="652" ht="13.5" customHeight="1">
      <c r="D652" s="33"/>
    </row>
    <row r="653" ht="13.5" customHeight="1">
      <c r="D653" s="33"/>
    </row>
    <row r="654" ht="13.5" customHeight="1">
      <c r="D654" s="33"/>
    </row>
    <row r="655" ht="13.5" customHeight="1">
      <c r="D655" s="33"/>
    </row>
    <row r="656" ht="13.5" customHeight="1">
      <c r="D656" s="33"/>
    </row>
    <row r="657" ht="13.5" customHeight="1">
      <c r="D657" s="33"/>
    </row>
    <row r="658" ht="13.5" customHeight="1">
      <c r="D658" s="33"/>
    </row>
    <row r="659" ht="13.5" customHeight="1">
      <c r="D659" s="33"/>
    </row>
    <row r="660" ht="13.5" customHeight="1">
      <c r="D660" s="33"/>
    </row>
    <row r="661" ht="13.5" customHeight="1">
      <c r="D661" s="33"/>
    </row>
    <row r="662" ht="13.5" customHeight="1">
      <c r="D662" s="33"/>
    </row>
    <row r="663" ht="13.5" customHeight="1">
      <c r="D663" s="33"/>
    </row>
    <row r="664" ht="13.5" customHeight="1">
      <c r="D664" s="33"/>
    </row>
    <row r="665" ht="13.5" customHeight="1">
      <c r="D665" s="33"/>
    </row>
    <row r="666" ht="13.5" customHeight="1">
      <c r="D666" s="33"/>
    </row>
    <row r="667" ht="13.5" customHeight="1">
      <c r="D667" s="33"/>
    </row>
    <row r="668" ht="13.5" customHeight="1">
      <c r="D668" s="33"/>
    </row>
    <row r="669" ht="13.5" customHeight="1">
      <c r="D669" s="33"/>
    </row>
    <row r="670" ht="13.5" customHeight="1">
      <c r="D670" s="33"/>
    </row>
    <row r="671" ht="13.5" customHeight="1">
      <c r="D671" s="33"/>
    </row>
    <row r="672" ht="13.5" customHeight="1">
      <c r="D672" s="33"/>
    </row>
    <row r="673" ht="13.5" customHeight="1">
      <c r="D673" s="33"/>
    </row>
    <row r="674" ht="13.5" customHeight="1">
      <c r="D674" s="33"/>
    </row>
    <row r="675" ht="13.5" customHeight="1">
      <c r="D675" s="33"/>
    </row>
    <row r="676" ht="13.5" customHeight="1">
      <c r="D676" s="33"/>
    </row>
    <row r="677" ht="13.5" customHeight="1">
      <c r="D677" s="33"/>
    </row>
    <row r="678" ht="13.5" customHeight="1">
      <c r="D678" s="33"/>
    </row>
    <row r="679" ht="13.5" customHeight="1">
      <c r="D679" s="33"/>
    </row>
    <row r="680" ht="13.5" customHeight="1">
      <c r="D680" s="33"/>
    </row>
    <row r="681" ht="13.5" customHeight="1">
      <c r="D681" s="33"/>
    </row>
    <row r="682" ht="13.5" customHeight="1">
      <c r="D682" s="33"/>
    </row>
    <row r="683" ht="13.5" customHeight="1">
      <c r="D683" s="33"/>
    </row>
    <row r="684" ht="13.5" customHeight="1">
      <c r="D684" s="33"/>
    </row>
    <row r="685" ht="13.5" customHeight="1">
      <c r="D685" s="33"/>
    </row>
    <row r="686" ht="13.5" customHeight="1">
      <c r="D686" s="33"/>
    </row>
    <row r="687" ht="13.5" customHeight="1">
      <c r="D687" s="33"/>
    </row>
    <row r="688" ht="13.5" customHeight="1">
      <c r="D688" s="33"/>
    </row>
    <row r="689" ht="13.5" customHeight="1">
      <c r="D689" s="33"/>
    </row>
    <row r="690" ht="13.5" customHeight="1">
      <c r="D690" s="33"/>
    </row>
    <row r="691" ht="13.5" customHeight="1">
      <c r="D691" s="33"/>
    </row>
    <row r="692" ht="13.5" customHeight="1">
      <c r="D692" s="33"/>
    </row>
    <row r="693" ht="13.5" customHeight="1">
      <c r="D693" s="33"/>
    </row>
    <row r="694" ht="13.5" customHeight="1">
      <c r="D694" s="33"/>
    </row>
    <row r="695" ht="13.5" customHeight="1">
      <c r="D695" s="33"/>
    </row>
    <row r="696" ht="13.5" customHeight="1">
      <c r="D696" s="33"/>
    </row>
    <row r="697" ht="13.5" customHeight="1">
      <c r="D697" s="33"/>
    </row>
    <row r="698" ht="13.5" customHeight="1">
      <c r="D698" s="33"/>
    </row>
    <row r="699" ht="13.5" customHeight="1">
      <c r="D699" s="33"/>
    </row>
    <row r="700" ht="13.5" customHeight="1">
      <c r="D700" s="33"/>
    </row>
    <row r="701" ht="13.5" customHeight="1">
      <c r="D701" s="33"/>
    </row>
    <row r="702" ht="13.5" customHeight="1">
      <c r="D702" s="33"/>
    </row>
    <row r="703" ht="13.5" customHeight="1">
      <c r="D703" s="33"/>
    </row>
    <row r="704" ht="13.5" customHeight="1">
      <c r="D704" s="33"/>
    </row>
    <row r="705" ht="13.5" customHeight="1">
      <c r="D705" s="33"/>
    </row>
    <row r="706" ht="13.5" customHeight="1">
      <c r="D706" s="33"/>
    </row>
    <row r="707" ht="13.5" customHeight="1">
      <c r="D707" s="33"/>
    </row>
    <row r="708" ht="13.5" customHeight="1">
      <c r="D708" s="33"/>
    </row>
    <row r="709" ht="13.5" customHeight="1">
      <c r="D709" s="33"/>
    </row>
    <row r="710" ht="13.5" customHeight="1">
      <c r="D710" s="33"/>
    </row>
    <row r="711" ht="13.5" customHeight="1">
      <c r="D711" s="33"/>
    </row>
    <row r="712" ht="13.5" customHeight="1">
      <c r="D712" s="33"/>
    </row>
    <row r="713" ht="13.5" customHeight="1">
      <c r="D713" s="33"/>
    </row>
    <row r="714" ht="13.5" customHeight="1">
      <c r="D714" s="33"/>
    </row>
    <row r="715" ht="13.5" customHeight="1">
      <c r="D715" s="33"/>
    </row>
    <row r="716" ht="13.5" customHeight="1">
      <c r="D716" s="33"/>
    </row>
    <row r="717" ht="13.5" customHeight="1">
      <c r="D717" s="33"/>
    </row>
    <row r="718" ht="13.5" customHeight="1">
      <c r="D718" s="33"/>
    </row>
    <row r="719" ht="13.5" customHeight="1">
      <c r="D719" s="33"/>
    </row>
    <row r="720" ht="13.5" customHeight="1">
      <c r="D720" s="33"/>
    </row>
    <row r="721" ht="13.5" customHeight="1">
      <c r="D721" s="33"/>
    </row>
    <row r="722" ht="13.5" customHeight="1">
      <c r="D722" s="33"/>
    </row>
    <row r="723" ht="13.5" customHeight="1">
      <c r="D723" s="33"/>
    </row>
    <row r="724" ht="13.5" customHeight="1">
      <c r="D724" s="33"/>
    </row>
    <row r="725" ht="13.5" customHeight="1">
      <c r="D725" s="33"/>
    </row>
    <row r="726" ht="13.5" customHeight="1">
      <c r="D726" s="33"/>
    </row>
    <row r="727" ht="13.5" customHeight="1">
      <c r="D727" s="33"/>
    </row>
    <row r="728" ht="13.5" customHeight="1">
      <c r="D728" s="33"/>
    </row>
    <row r="729" ht="13.5" customHeight="1">
      <c r="D729" s="33"/>
    </row>
    <row r="730" ht="13.5" customHeight="1">
      <c r="D730" s="33"/>
    </row>
    <row r="731" ht="13.5" customHeight="1">
      <c r="D731" s="33"/>
    </row>
    <row r="732" ht="13.5" customHeight="1">
      <c r="D732" s="33"/>
    </row>
    <row r="733" ht="13.5" customHeight="1">
      <c r="D733" s="33"/>
    </row>
    <row r="734" ht="13.5" customHeight="1">
      <c r="D734" s="33"/>
    </row>
    <row r="735" ht="13.5" customHeight="1">
      <c r="D735" s="33"/>
    </row>
    <row r="736" ht="13.5" customHeight="1">
      <c r="D736" s="33"/>
    </row>
    <row r="737" ht="13.5" customHeight="1">
      <c r="D737" s="33"/>
    </row>
    <row r="738" ht="13.5" customHeight="1">
      <c r="D738" s="33"/>
    </row>
    <row r="739" ht="13.5" customHeight="1">
      <c r="D739" s="33"/>
    </row>
    <row r="740" ht="13.5" customHeight="1">
      <c r="D740" s="33"/>
    </row>
    <row r="741" ht="13.5" customHeight="1">
      <c r="D741" s="33"/>
    </row>
    <row r="742" ht="13.5" customHeight="1">
      <c r="D742" s="33"/>
    </row>
    <row r="743" ht="13.5" customHeight="1">
      <c r="D743" s="33"/>
    </row>
    <row r="744" ht="13.5" customHeight="1">
      <c r="D744" s="33"/>
    </row>
    <row r="745" ht="13.5" customHeight="1">
      <c r="D745" s="33"/>
    </row>
    <row r="746" ht="13.5" customHeight="1">
      <c r="D746" s="33"/>
    </row>
    <row r="747" ht="13.5" customHeight="1">
      <c r="D747" s="33"/>
    </row>
    <row r="748" ht="13.5" customHeight="1">
      <c r="D748" s="33"/>
    </row>
    <row r="749" ht="13.5" customHeight="1">
      <c r="D749" s="33"/>
    </row>
    <row r="750" ht="13.5" customHeight="1">
      <c r="D750" s="33"/>
    </row>
    <row r="751" ht="13.5" customHeight="1">
      <c r="D751" s="33"/>
    </row>
    <row r="752" ht="13.5" customHeight="1">
      <c r="D752" s="33"/>
    </row>
    <row r="753" ht="13.5" customHeight="1">
      <c r="D753" s="33"/>
    </row>
    <row r="754" ht="13.5" customHeight="1">
      <c r="D754" s="33"/>
    </row>
    <row r="755" ht="13.5" customHeight="1">
      <c r="D755" s="33"/>
    </row>
    <row r="756" ht="13.5" customHeight="1">
      <c r="D756" s="33"/>
    </row>
    <row r="757" ht="13.5" customHeight="1">
      <c r="D757" s="33"/>
    </row>
    <row r="758" ht="13.5" customHeight="1">
      <c r="D758" s="33"/>
    </row>
    <row r="759" ht="13.5" customHeight="1">
      <c r="D759" s="33"/>
    </row>
    <row r="760" ht="13.5" customHeight="1">
      <c r="D760" s="33"/>
    </row>
    <row r="761" ht="13.5" customHeight="1">
      <c r="D761" s="33"/>
    </row>
    <row r="762" ht="13.5" customHeight="1">
      <c r="D762" s="33"/>
    </row>
    <row r="763" ht="13.5" customHeight="1">
      <c r="D763" s="33"/>
    </row>
    <row r="764" ht="13.5" customHeight="1">
      <c r="D764" s="33"/>
    </row>
    <row r="765" ht="13.5" customHeight="1">
      <c r="D765" s="33"/>
    </row>
    <row r="766" ht="13.5" customHeight="1">
      <c r="D766" s="33"/>
    </row>
    <row r="767" ht="13.5" customHeight="1">
      <c r="D767" s="33"/>
    </row>
    <row r="768" ht="13.5" customHeight="1">
      <c r="D768" s="33"/>
    </row>
    <row r="769" ht="13.5" customHeight="1">
      <c r="D769" s="33"/>
    </row>
    <row r="770" ht="13.5" customHeight="1">
      <c r="D770" s="33"/>
    </row>
    <row r="771" ht="13.5" customHeight="1">
      <c r="D771" s="33"/>
    </row>
    <row r="772" ht="13.5" customHeight="1">
      <c r="D772" s="33"/>
    </row>
    <row r="773" ht="13.5" customHeight="1">
      <c r="D773" s="33"/>
    </row>
    <row r="774" ht="13.5" customHeight="1">
      <c r="D774" s="33"/>
    </row>
    <row r="775" ht="13.5" customHeight="1">
      <c r="D775" s="33"/>
    </row>
    <row r="776" ht="13.5" customHeight="1">
      <c r="D776" s="33"/>
    </row>
    <row r="777" ht="13.5" customHeight="1">
      <c r="D777" s="33"/>
    </row>
    <row r="778" ht="13.5" customHeight="1">
      <c r="D778" s="33"/>
    </row>
    <row r="779" ht="13.5" customHeight="1">
      <c r="D779" s="33"/>
    </row>
    <row r="780" ht="13.5" customHeight="1">
      <c r="D780" s="33"/>
    </row>
    <row r="781" ht="13.5" customHeight="1">
      <c r="D781" s="33"/>
    </row>
    <row r="782" ht="13.5" customHeight="1">
      <c r="D782" s="33"/>
    </row>
    <row r="783" ht="13.5" customHeight="1">
      <c r="D783" s="33"/>
    </row>
    <row r="784" ht="13.5" customHeight="1">
      <c r="D784" s="33"/>
    </row>
    <row r="785" ht="13.5" customHeight="1">
      <c r="D785" s="33"/>
    </row>
    <row r="786" ht="13.5" customHeight="1">
      <c r="D786" s="33"/>
    </row>
    <row r="787" ht="13.5" customHeight="1">
      <c r="D787" s="33"/>
    </row>
    <row r="788" ht="13.5" customHeight="1">
      <c r="D788" s="33"/>
    </row>
    <row r="789" ht="13.5" customHeight="1">
      <c r="D789" s="33"/>
    </row>
    <row r="790" ht="13.5" customHeight="1">
      <c r="D790" s="33"/>
    </row>
    <row r="791" ht="13.5" customHeight="1">
      <c r="D791" s="33"/>
    </row>
    <row r="792" ht="13.5" customHeight="1">
      <c r="D792" s="33"/>
    </row>
    <row r="793" ht="13.5" customHeight="1">
      <c r="D793" s="33"/>
    </row>
    <row r="794" ht="13.5" customHeight="1">
      <c r="D794" s="33"/>
    </row>
    <row r="795" ht="13.5" customHeight="1">
      <c r="D795" s="33"/>
    </row>
    <row r="796" ht="13.5" customHeight="1">
      <c r="D796" s="33"/>
    </row>
    <row r="797" ht="13.5" customHeight="1">
      <c r="D797" s="33"/>
    </row>
    <row r="798" ht="13.5" customHeight="1">
      <c r="D798" s="33"/>
    </row>
    <row r="799" ht="13.5" customHeight="1">
      <c r="D799" s="33"/>
    </row>
    <row r="800" ht="13.5" customHeight="1">
      <c r="D800" s="33"/>
    </row>
    <row r="801" ht="13.5" customHeight="1">
      <c r="D801" s="33"/>
    </row>
    <row r="802" ht="13.5" customHeight="1">
      <c r="D802" s="33"/>
    </row>
    <row r="803" ht="13.5" customHeight="1">
      <c r="D803" s="33"/>
    </row>
    <row r="804" ht="13.5" customHeight="1">
      <c r="D804" s="33"/>
    </row>
    <row r="805" ht="13.5" customHeight="1">
      <c r="D805" s="33"/>
    </row>
    <row r="806" ht="13.5" customHeight="1">
      <c r="D806" s="33"/>
    </row>
    <row r="807" ht="13.5" customHeight="1">
      <c r="D807" s="33"/>
    </row>
    <row r="808" ht="13.5" customHeight="1">
      <c r="D808" s="33"/>
    </row>
    <row r="809" ht="13.5" customHeight="1">
      <c r="D809" s="33"/>
    </row>
    <row r="810" ht="13.5" customHeight="1">
      <c r="D810" s="33"/>
    </row>
    <row r="811" ht="13.5" customHeight="1">
      <c r="D811" s="33"/>
    </row>
    <row r="812" ht="13.5" customHeight="1">
      <c r="D812" s="33"/>
    </row>
    <row r="813" ht="13.5" customHeight="1">
      <c r="D813" s="33"/>
    </row>
    <row r="814" ht="13.5" customHeight="1">
      <c r="D814" s="33"/>
    </row>
    <row r="815" ht="13.5" customHeight="1">
      <c r="D815" s="33"/>
    </row>
    <row r="816" ht="13.5" customHeight="1">
      <c r="D816" s="33"/>
    </row>
    <row r="817" ht="13.5" customHeight="1">
      <c r="D817" s="33"/>
    </row>
    <row r="818" ht="13.5" customHeight="1">
      <c r="D818" s="33"/>
    </row>
    <row r="819" ht="13.5" customHeight="1">
      <c r="D819" s="33"/>
    </row>
    <row r="820" ht="13.5" customHeight="1">
      <c r="D820" s="33"/>
    </row>
    <row r="821" ht="13.5" customHeight="1">
      <c r="D821" s="33"/>
    </row>
    <row r="822" ht="13.5" customHeight="1">
      <c r="D822" s="33"/>
    </row>
    <row r="823" ht="13.5" customHeight="1">
      <c r="D823" s="33"/>
    </row>
    <row r="824" ht="13.5" customHeight="1">
      <c r="D824" s="33"/>
    </row>
    <row r="825" ht="13.5" customHeight="1">
      <c r="D825" s="33"/>
    </row>
    <row r="826" ht="13.5" customHeight="1">
      <c r="D826" s="33"/>
    </row>
    <row r="827" ht="13.5" customHeight="1">
      <c r="D827" s="33"/>
    </row>
    <row r="828" ht="13.5" customHeight="1">
      <c r="D828" s="33"/>
    </row>
    <row r="829" ht="13.5" customHeight="1">
      <c r="D829" s="33"/>
    </row>
    <row r="830" ht="13.5" customHeight="1">
      <c r="D830" s="33"/>
    </row>
    <row r="831" ht="13.5" customHeight="1">
      <c r="D831" s="33"/>
    </row>
    <row r="832" ht="13.5" customHeight="1">
      <c r="D832" s="33"/>
    </row>
    <row r="833" ht="13.5" customHeight="1">
      <c r="D833" s="33"/>
    </row>
    <row r="834" ht="13.5" customHeight="1">
      <c r="D834" s="33"/>
    </row>
    <row r="835" ht="13.5" customHeight="1">
      <c r="D835" s="33"/>
    </row>
    <row r="836" ht="13.5" customHeight="1">
      <c r="D836" s="33"/>
    </row>
    <row r="837" ht="13.5" customHeight="1">
      <c r="D837" s="33"/>
    </row>
    <row r="838" ht="13.5" customHeight="1">
      <c r="D838" s="33"/>
    </row>
    <row r="839" ht="13.5" customHeight="1">
      <c r="D839" s="33"/>
    </row>
    <row r="840" ht="13.5" customHeight="1">
      <c r="D840" s="33"/>
    </row>
    <row r="841" ht="13.5" customHeight="1">
      <c r="D841" s="33"/>
    </row>
    <row r="842" ht="13.5" customHeight="1">
      <c r="D842" s="33"/>
    </row>
    <row r="843" ht="13.5" customHeight="1">
      <c r="D843" s="33"/>
    </row>
    <row r="844" ht="13.5" customHeight="1">
      <c r="D844" s="33"/>
    </row>
    <row r="845" ht="13.5" customHeight="1">
      <c r="D845" s="33"/>
    </row>
    <row r="846" ht="13.5" customHeight="1">
      <c r="D846" s="33"/>
    </row>
    <row r="847" ht="13.5" customHeight="1">
      <c r="D847" s="33"/>
    </row>
    <row r="848" ht="13.5" customHeight="1">
      <c r="D848" s="33"/>
    </row>
    <row r="849" ht="13.5" customHeight="1">
      <c r="D849" s="33"/>
    </row>
    <row r="850" ht="13.5" customHeight="1">
      <c r="D850" s="33"/>
    </row>
    <row r="851" ht="13.5" customHeight="1">
      <c r="D851" s="33"/>
    </row>
    <row r="852" ht="13.5" customHeight="1">
      <c r="D852" s="33"/>
    </row>
    <row r="853" ht="13.5" customHeight="1">
      <c r="D853" s="33"/>
    </row>
    <row r="854" ht="13.5" customHeight="1">
      <c r="D854" s="33"/>
    </row>
    <row r="855" ht="13.5" customHeight="1">
      <c r="D855" s="33"/>
    </row>
    <row r="856" ht="13.5" customHeight="1">
      <c r="D856" s="33"/>
    </row>
    <row r="857" ht="13.5" customHeight="1">
      <c r="D857" s="33"/>
    </row>
    <row r="858" ht="13.5" customHeight="1">
      <c r="D858" s="33"/>
    </row>
    <row r="859" ht="13.5" customHeight="1">
      <c r="D859" s="33"/>
    </row>
    <row r="860" ht="13.5" customHeight="1">
      <c r="D860" s="33"/>
    </row>
    <row r="861" ht="13.5" customHeight="1">
      <c r="D861" s="33"/>
    </row>
    <row r="862" ht="13.5" customHeight="1">
      <c r="D862" s="33"/>
    </row>
    <row r="863" ht="13.5" customHeight="1">
      <c r="D863" s="33"/>
    </row>
    <row r="864" ht="13.5" customHeight="1">
      <c r="D864" s="33"/>
    </row>
    <row r="865" ht="13.5" customHeight="1">
      <c r="D865" s="33"/>
    </row>
    <row r="866" ht="13.5" customHeight="1">
      <c r="D866" s="33"/>
    </row>
    <row r="867" ht="13.5" customHeight="1">
      <c r="D867" s="33"/>
    </row>
    <row r="868" ht="13.5" customHeight="1">
      <c r="D868" s="33"/>
    </row>
    <row r="869" ht="13.5" customHeight="1">
      <c r="D869" s="33"/>
    </row>
    <row r="870" ht="13.5" customHeight="1">
      <c r="D870" s="33"/>
    </row>
    <row r="871" ht="13.5" customHeight="1">
      <c r="D871" s="33"/>
    </row>
    <row r="872" ht="13.5" customHeight="1">
      <c r="D872" s="33"/>
    </row>
    <row r="873" ht="13.5" customHeight="1">
      <c r="D873" s="33"/>
    </row>
    <row r="874" ht="13.5" customHeight="1">
      <c r="D874" s="33"/>
    </row>
    <row r="875" ht="13.5" customHeight="1">
      <c r="D875" s="33"/>
    </row>
    <row r="876" ht="13.5" customHeight="1">
      <c r="D876" s="33"/>
    </row>
    <row r="877" ht="13.5" customHeight="1">
      <c r="D877" s="33"/>
    </row>
    <row r="878" ht="13.5" customHeight="1">
      <c r="D878" s="33"/>
    </row>
    <row r="879" ht="13.5" customHeight="1">
      <c r="D879" s="33"/>
    </row>
    <row r="880" ht="13.5" customHeight="1">
      <c r="D880" s="33"/>
    </row>
    <row r="881" ht="13.5" customHeight="1">
      <c r="D881" s="33"/>
    </row>
    <row r="882" ht="13.5" customHeight="1">
      <c r="D882" s="33"/>
    </row>
    <row r="883" ht="13.5" customHeight="1">
      <c r="D883" s="33"/>
    </row>
    <row r="884" ht="13.5" customHeight="1">
      <c r="D884" s="33"/>
    </row>
    <row r="885" ht="13.5" customHeight="1">
      <c r="D885" s="33"/>
    </row>
    <row r="886" ht="13.5" customHeight="1">
      <c r="D886" s="33"/>
    </row>
    <row r="887" ht="13.5" customHeight="1">
      <c r="D887" s="33"/>
    </row>
    <row r="888" ht="13.5" customHeight="1">
      <c r="D888" s="33"/>
    </row>
    <row r="889" ht="13.5" customHeight="1">
      <c r="D889" s="33"/>
    </row>
    <row r="890" ht="13.5" customHeight="1">
      <c r="D890" s="33"/>
    </row>
    <row r="891" ht="13.5" customHeight="1">
      <c r="D891" s="33"/>
    </row>
    <row r="892" ht="13.5" customHeight="1">
      <c r="D892" s="33"/>
    </row>
    <row r="893" ht="13.5" customHeight="1">
      <c r="D893" s="33"/>
    </row>
    <row r="894" ht="13.5" customHeight="1">
      <c r="D894" s="33"/>
    </row>
    <row r="895" ht="13.5" customHeight="1">
      <c r="D895" s="33"/>
    </row>
    <row r="896" ht="13.5" customHeight="1">
      <c r="D896" s="33"/>
    </row>
    <row r="897" ht="13.5" customHeight="1">
      <c r="D897" s="33"/>
    </row>
    <row r="898" ht="13.5" customHeight="1">
      <c r="D898" s="33"/>
    </row>
    <row r="899" ht="13.5" customHeight="1">
      <c r="D899" s="33"/>
    </row>
    <row r="900" ht="13.5" customHeight="1">
      <c r="D900" s="33"/>
    </row>
    <row r="901" ht="13.5" customHeight="1">
      <c r="D901" s="33"/>
    </row>
    <row r="902" ht="13.5" customHeight="1">
      <c r="D902" s="33"/>
    </row>
    <row r="903" ht="13.5" customHeight="1">
      <c r="D903" s="33"/>
    </row>
    <row r="904" ht="13.5" customHeight="1">
      <c r="D904" s="33"/>
    </row>
    <row r="905" ht="13.5" customHeight="1">
      <c r="D905" s="33"/>
    </row>
    <row r="906" ht="13.5" customHeight="1">
      <c r="D906" s="33"/>
    </row>
    <row r="907" ht="13.5" customHeight="1">
      <c r="D907" s="33"/>
    </row>
    <row r="908" ht="13.5" customHeight="1">
      <c r="D908" s="33"/>
    </row>
    <row r="909" ht="13.5" customHeight="1">
      <c r="D909" s="33"/>
    </row>
    <row r="910" ht="13.5" customHeight="1">
      <c r="D910" s="33"/>
    </row>
    <row r="911" ht="13.5" customHeight="1">
      <c r="D911" s="33"/>
    </row>
    <row r="912" ht="13.5" customHeight="1">
      <c r="D912" s="33"/>
    </row>
    <row r="913" ht="13.5" customHeight="1">
      <c r="D913" s="33"/>
    </row>
    <row r="914" ht="13.5" customHeight="1">
      <c r="D914" s="33"/>
    </row>
    <row r="915" ht="13.5" customHeight="1">
      <c r="D915" s="33"/>
    </row>
    <row r="916" ht="13.5" customHeight="1">
      <c r="D916" s="33"/>
    </row>
    <row r="917" ht="13.5" customHeight="1">
      <c r="D917" s="33"/>
    </row>
    <row r="918" ht="13.5" customHeight="1">
      <c r="D918" s="33"/>
    </row>
    <row r="919" ht="13.5" customHeight="1">
      <c r="D919" s="33"/>
    </row>
    <row r="920" ht="13.5" customHeight="1">
      <c r="D920" s="33"/>
    </row>
    <row r="921" ht="13.5" customHeight="1">
      <c r="D921" s="33"/>
    </row>
    <row r="922" ht="13.5" customHeight="1">
      <c r="D922" s="33"/>
    </row>
    <row r="923" ht="13.5" customHeight="1">
      <c r="D923" s="33"/>
    </row>
    <row r="924" ht="13.5" customHeight="1">
      <c r="D924" s="33"/>
    </row>
    <row r="925" ht="13.5" customHeight="1">
      <c r="D925" s="33"/>
    </row>
    <row r="926" ht="13.5" customHeight="1">
      <c r="D926" s="33"/>
    </row>
    <row r="927" ht="13.5" customHeight="1">
      <c r="D927" s="33"/>
    </row>
    <row r="928" ht="13.5" customHeight="1">
      <c r="D928" s="33"/>
    </row>
    <row r="929" ht="13.5" customHeight="1">
      <c r="D929" s="33"/>
    </row>
    <row r="930" ht="13.5" customHeight="1">
      <c r="D930" s="33"/>
    </row>
    <row r="931" ht="13.5" customHeight="1">
      <c r="D931" s="33"/>
    </row>
    <row r="932" ht="13.5" customHeight="1">
      <c r="D932" s="33"/>
    </row>
    <row r="933" ht="13.5" customHeight="1">
      <c r="D933" s="33"/>
    </row>
    <row r="934" ht="13.5" customHeight="1">
      <c r="D934" s="33"/>
    </row>
    <row r="935" ht="13.5" customHeight="1">
      <c r="D935" s="33"/>
    </row>
    <row r="936" ht="13.5" customHeight="1">
      <c r="D936" s="33"/>
    </row>
    <row r="937" ht="13.5" customHeight="1">
      <c r="D937" s="33"/>
    </row>
    <row r="938" ht="13.5" customHeight="1">
      <c r="D938" s="33"/>
    </row>
    <row r="939" ht="13.5" customHeight="1">
      <c r="D939" s="33"/>
    </row>
    <row r="940" ht="13.5" customHeight="1">
      <c r="D940" s="33"/>
    </row>
    <row r="941" ht="13.5" customHeight="1">
      <c r="D941" s="33"/>
    </row>
    <row r="942" ht="13.5" customHeight="1">
      <c r="D942" s="33"/>
    </row>
    <row r="943" ht="13.5" customHeight="1">
      <c r="D943" s="33"/>
    </row>
    <row r="944" ht="13.5" customHeight="1">
      <c r="D944" s="33"/>
    </row>
    <row r="945" ht="13.5" customHeight="1">
      <c r="D945" s="33"/>
    </row>
    <row r="946" ht="13.5" customHeight="1">
      <c r="D946" s="33"/>
    </row>
    <row r="947" ht="13.5" customHeight="1">
      <c r="D947" s="33"/>
    </row>
    <row r="948" ht="13.5" customHeight="1">
      <c r="D948" s="33"/>
    </row>
    <row r="949" ht="13.5" customHeight="1">
      <c r="D949" s="33"/>
    </row>
    <row r="950" ht="13.5" customHeight="1">
      <c r="D950" s="33"/>
    </row>
    <row r="951" ht="13.5" customHeight="1">
      <c r="D951" s="33"/>
    </row>
    <row r="952" ht="13.5" customHeight="1">
      <c r="D952" s="33"/>
    </row>
    <row r="953" ht="13.5" customHeight="1">
      <c r="D953" s="33"/>
    </row>
    <row r="954" ht="13.5" customHeight="1">
      <c r="D954" s="33"/>
    </row>
    <row r="955" ht="13.5" customHeight="1">
      <c r="D955" s="33"/>
    </row>
    <row r="956" ht="13.5" customHeight="1">
      <c r="D956" s="33"/>
    </row>
    <row r="957" ht="13.5" customHeight="1">
      <c r="D957" s="33"/>
    </row>
    <row r="958" ht="13.5" customHeight="1">
      <c r="D958" s="33"/>
    </row>
    <row r="959" ht="13.5" customHeight="1">
      <c r="D959" s="33"/>
    </row>
    <row r="960" ht="13.5" customHeight="1">
      <c r="D960" s="33"/>
    </row>
    <row r="961" ht="13.5" customHeight="1">
      <c r="D961" s="33"/>
    </row>
    <row r="962" ht="13.5" customHeight="1">
      <c r="D962" s="33"/>
    </row>
    <row r="963" ht="13.5" customHeight="1">
      <c r="D963" s="33"/>
    </row>
    <row r="964" ht="13.5" customHeight="1">
      <c r="D964" s="33"/>
    </row>
    <row r="965" ht="13.5" customHeight="1">
      <c r="D965" s="33"/>
    </row>
    <row r="966" ht="13.5" customHeight="1">
      <c r="D966" s="33"/>
    </row>
    <row r="967" ht="13.5" customHeight="1">
      <c r="D967" s="33"/>
    </row>
    <row r="968" ht="13.5" customHeight="1">
      <c r="D968" s="33"/>
    </row>
    <row r="969" ht="13.5" customHeight="1">
      <c r="D969" s="33"/>
    </row>
    <row r="970" ht="13.5" customHeight="1">
      <c r="D970" s="33"/>
    </row>
    <row r="971" ht="13.5" customHeight="1">
      <c r="D971" s="33"/>
    </row>
    <row r="972" ht="13.5" customHeight="1">
      <c r="D972" s="33"/>
    </row>
    <row r="973" ht="13.5" customHeight="1">
      <c r="D973" s="33"/>
    </row>
    <row r="974" ht="13.5" customHeight="1">
      <c r="D974" s="33"/>
    </row>
    <row r="975" ht="13.5" customHeight="1">
      <c r="D975" s="33"/>
    </row>
    <row r="976" ht="13.5" customHeight="1">
      <c r="D976" s="33"/>
    </row>
    <row r="977" ht="13.5" customHeight="1">
      <c r="D977" s="33"/>
    </row>
    <row r="978" ht="13.5" customHeight="1">
      <c r="D978" s="33"/>
    </row>
    <row r="979" ht="13.5" customHeight="1">
      <c r="D979" s="33"/>
    </row>
    <row r="980" ht="13.5" customHeight="1">
      <c r="D980" s="33"/>
    </row>
    <row r="981" ht="13.5" customHeight="1">
      <c r="D981" s="33"/>
    </row>
    <row r="982" ht="13.5" customHeight="1">
      <c r="D982" s="33"/>
    </row>
    <row r="983" ht="13.5" customHeight="1">
      <c r="D983" s="33"/>
    </row>
    <row r="984" ht="13.5" customHeight="1">
      <c r="D984" s="33"/>
    </row>
    <row r="985" ht="13.5" customHeight="1">
      <c r="D985" s="33"/>
    </row>
    <row r="986" ht="13.5" customHeight="1">
      <c r="D986" s="33"/>
    </row>
    <row r="987" ht="13.5" customHeight="1">
      <c r="D987" s="33"/>
    </row>
    <row r="988" ht="13.5" customHeight="1">
      <c r="D988" s="33"/>
    </row>
    <row r="989" ht="13.5" customHeight="1">
      <c r="D989" s="33"/>
    </row>
    <row r="990" ht="13.5" customHeight="1">
      <c r="D990" s="33"/>
    </row>
    <row r="991" ht="13.5" customHeight="1">
      <c r="D991" s="33"/>
    </row>
    <row r="992" ht="13.5" customHeight="1">
      <c r="D992" s="33"/>
    </row>
    <row r="993" ht="13.5" customHeight="1">
      <c r="D993" s="33"/>
    </row>
    <row r="994" ht="13.5" customHeight="1">
      <c r="D994" s="33"/>
    </row>
    <row r="995" ht="13.5" customHeight="1">
      <c r="D995" s="33"/>
    </row>
    <row r="996" ht="13.5" customHeight="1">
      <c r="D996" s="33"/>
    </row>
    <row r="997" ht="13.5" customHeight="1">
      <c r="D997" s="33"/>
    </row>
    <row r="998" ht="13.5" customHeight="1">
      <c r="D998" s="33"/>
    </row>
    <row r="999" ht="13.5" customHeight="1">
      <c r="D999" s="33"/>
    </row>
    <row r="1000" ht="13.5" customHeight="1">
      <c r="D1000" s="33"/>
    </row>
  </sheetData>
  <printOptions/>
  <pageMargins bottom="0.4" footer="0.0" header="0.0" left="0.4" right="0.4" top="0.4"/>
  <pageSetup orientation="landscape"/>
  <headerFooter>
    <oddFooter/>
  </headerFooter>
  <drawing r:id="rId1"/>
  <tableParts count="4">
    <tablePart r:id="rId6"/>
    <tablePart r:id="rId7"/>
    <tablePart r:id="rId8"/>
    <tablePart r:id="rId9"/>
  </tableParts>
</worksheet>
</file>