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binary" PartName="/xl/metadata"/>
  <Override ContentType="application/binary" PartName="/xl/commentsmeta0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Budget" sheetId="1" r:id="rId4"/>
    <sheet state="visible" name="Exec Portfolios" sheetId="2" r:id="rId5"/>
    <sheet state="visible" name="The Fox &amp; Crow" sheetId="3" r:id="rId6"/>
    <sheet state="visible" name="Services" sheetId="4" r:id="rId7"/>
    <sheet state="visible" name="Operations" sheetId="5" r:id="rId8"/>
    <sheet state="visible" name="SC Op" sheetId="6" r:id="rId9"/>
    <sheet state="visible" name="Student Fees" sheetId="7" r:id="rId10"/>
  </sheets>
  <definedNames/>
  <calcPr/>
  <extLst>
    <ext uri="GoogleSheetsCustomDataVersion1">
      <go:sheetsCustomData xmlns:go="http://customooxmlschemas.google.com/" r:id="rId11" roundtripDataSignature="AMtx7mgaxPP8Tg0CYx34Gy2SxTLBjnQwRw=="/>
    </ext>
  </extLst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A42">
      <text>
        <t xml:space="preserve">======
ID#AAAAUvP_ByY
itss-depot    (2019-11-15 15:37:09)
Includes EI/CPP which is not in the wages section in the current budget</t>
      </text>
    </comment>
  </commentList>
  <extLst>
    <ext uri="GoogleSheetsCustomDataVersion1">
      <go:sheetsCustomData xmlns:go="http://customooxmlschemas.google.com/" r:id="rId1" roundtripDataSignature="AMtx7mhXLAT1yxXEPHn9s7tNbQoFLqw80Q=="/>
    </ext>
  </extLst>
</comments>
</file>

<file path=xl/sharedStrings.xml><?xml version="1.0" encoding="utf-8"?>
<sst xmlns="http://schemas.openxmlformats.org/spreadsheetml/2006/main" count="422" uniqueCount="295">
  <si>
    <t>UPEI Student Union Budget</t>
  </si>
  <si>
    <t>Sources of Cash</t>
  </si>
  <si>
    <t>Note</t>
  </si>
  <si>
    <t>Amended 2020-2021</t>
  </si>
  <si>
    <t>2021-2022</t>
  </si>
  <si>
    <t>Admended 2021-2022</t>
  </si>
  <si>
    <t>2022-2023</t>
  </si>
  <si>
    <t>admended 2022-2023</t>
  </si>
  <si>
    <t>2023-2024</t>
  </si>
  <si>
    <t>Student Union Fees</t>
  </si>
  <si>
    <t>Student Center Fund</t>
  </si>
  <si>
    <t>Event Programming</t>
  </si>
  <si>
    <t>Health Plan Late Opt Outs</t>
  </si>
  <si>
    <t>Government Funding</t>
  </si>
  <si>
    <t>COVID-19 Loan</t>
  </si>
  <si>
    <t>Other Revenue</t>
  </si>
  <si>
    <t>Total Operating Revenues:</t>
  </si>
  <si>
    <t>Uses of Cash</t>
  </si>
  <si>
    <t>2020-2021</t>
  </si>
  <si>
    <t>Amended 2021-2022</t>
  </si>
  <si>
    <t>Operations</t>
  </si>
  <si>
    <t>Office of the President</t>
  </si>
  <si>
    <t>Office of the VPAX</t>
  </si>
  <si>
    <t>Office of the VPFA</t>
  </si>
  <si>
    <t>Office of the VPSL</t>
  </si>
  <si>
    <t>Student Center Debt</t>
  </si>
  <si>
    <t>Student Center Operations</t>
  </si>
  <si>
    <t>Student Council</t>
  </si>
  <si>
    <t>Services</t>
  </si>
  <si>
    <t>The Fox &amp; Crow</t>
  </si>
  <si>
    <t>Total Operating Expenses</t>
  </si>
  <si>
    <t>Net Cash Inflow (Outflow)</t>
  </si>
  <si>
    <t>Executive Portfolios</t>
  </si>
  <si>
    <t>Notes</t>
  </si>
  <si>
    <t>Admended 2022-2023</t>
  </si>
  <si>
    <t>Office of The President</t>
  </si>
  <si>
    <t>Salary (Summer)</t>
  </si>
  <si>
    <t>Salary (School Year)</t>
  </si>
  <si>
    <t>Student Initiatives</t>
  </si>
  <si>
    <t>President Initiatives</t>
  </si>
  <si>
    <t>Communications</t>
  </si>
  <si>
    <t>Branding</t>
  </si>
  <si>
    <t>Social Media Boosting</t>
  </si>
  <si>
    <t>Staples design</t>
  </si>
  <si>
    <t>Photographer</t>
  </si>
  <si>
    <t>Website design</t>
  </si>
  <si>
    <t>-</t>
  </si>
  <si>
    <t>Social Media Coordinator</t>
  </si>
  <si>
    <t>Other</t>
  </si>
  <si>
    <t>AVC Orientation</t>
  </si>
  <si>
    <t>Graduate Orientation</t>
  </si>
  <si>
    <t>Education Orientation</t>
  </si>
  <si>
    <t>Graduate executive Training</t>
  </si>
  <si>
    <t xml:space="preserve">Student Devlopment </t>
  </si>
  <si>
    <t>NSO Week</t>
  </si>
  <si>
    <t>Total</t>
  </si>
  <si>
    <t>Office of The VPAX</t>
  </si>
  <si>
    <t>Advocacy</t>
  </si>
  <si>
    <t>CASA Conference</t>
  </si>
  <si>
    <t>Lobby Conference</t>
  </si>
  <si>
    <t>CASA AGM conference</t>
  </si>
  <si>
    <t>CASA Policy conference</t>
  </si>
  <si>
    <t>CASA Transition conference</t>
  </si>
  <si>
    <t>CFS AGM conference</t>
  </si>
  <si>
    <t>Election Readiness &amp; Research</t>
  </si>
  <si>
    <t>Provincial Association Conference</t>
  </si>
  <si>
    <t>VPAX initiative</t>
  </si>
  <si>
    <t>Advocacy team</t>
  </si>
  <si>
    <t>Academic Coordinator</t>
  </si>
  <si>
    <t>Policy and Research Coordinator</t>
  </si>
  <si>
    <t>Office of The VPFA</t>
  </si>
  <si>
    <t xml:space="preserve">Funding </t>
  </si>
  <si>
    <t xml:space="preserve">Society Funding 1 </t>
  </si>
  <si>
    <t>Councilor Initiatives</t>
  </si>
  <si>
    <t>AVC Student Funding</t>
  </si>
  <si>
    <t xml:space="preserve">Undergraduate Funding 2 </t>
  </si>
  <si>
    <t>Graduate Funding 2</t>
  </si>
  <si>
    <t>Student Emergency Fund</t>
  </si>
  <si>
    <t>Game Rental co op</t>
  </si>
  <si>
    <t>Sustainability Initiative</t>
  </si>
  <si>
    <t>Wellness Coordinator</t>
  </si>
  <si>
    <t>Wellness Operations Budget</t>
  </si>
  <si>
    <t>Services Coordinator</t>
  </si>
  <si>
    <t>Campus Trust Conference</t>
  </si>
  <si>
    <t>Office of The VPSL</t>
  </si>
  <si>
    <t>Programming</t>
  </si>
  <si>
    <t>Events</t>
  </si>
  <si>
    <t>AVC Student Programming</t>
  </si>
  <si>
    <t>Graduate Student Programming</t>
  </si>
  <si>
    <t>International programming</t>
  </si>
  <si>
    <t>1st year event</t>
  </si>
  <si>
    <t>Campaigns</t>
  </si>
  <si>
    <t>Indigenous programming</t>
  </si>
  <si>
    <t>Societies:</t>
  </si>
  <si>
    <t>Society Appreciation</t>
  </si>
  <si>
    <t>Society Initiatives/start up</t>
  </si>
  <si>
    <t>Clubs Mentorship Program</t>
  </si>
  <si>
    <t>Society Banquet</t>
  </si>
  <si>
    <t>COCA:</t>
  </si>
  <si>
    <t xml:space="preserve">COCA Conference </t>
  </si>
  <si>
    <t>COCA Annual fee</t>
  </si>
  <si>
    <t>Events and Clubs Coordinator</t>
  </si>
  <si>
    <t>Executive fund</t>
  </si>
  <si>
    <t>Admended 2020-2021</t>
  </si>
  <si>
    <t>Salaries</t>
  </si>
  <si>
    <t>Deputy Chair</t>
  </si>
  <si>
    <t>Chair</t>
  </si>
  <si>
    <t>Chief Returning Officer for 2 Elections</t>
  </si>
  <si>
    <t>Chief Engagement Officer for 1 election</t>
  </si>
  <si>
    <t>Total Salaries</t>
  </si>
  <si>
    <t>Operating Expenses</t>
  </si>
  <si>
    <t>NIFD Committee</t>
  </si>
  <si>
    <t>Emergency Election Fund for 2 Elections</t>
  </si>
  <si>
    <t>Council Orientation / Retreat</t>
  </si>
  <si>
    <t>Councillor Development Training</t>
  </si>
  <si>
    <t>Council Volunteer Appreciation</t>
  </si>
  <si>
    <t>..</t>
  </si>
  <si>
    <t>Street Team</t>
  </si>
  <si>
    <t>Welcome Day</t>
  </si>
  <si>
    <t>Councillor Honourium</t>
  </si>
  <si>
    <t>Printing</t>
  </si>
  <si>
    <t>Total Council Expenses</t>
  </si>
  <si>
    <t>Note 2</t>
  </si>
  <si>
    <t>Operating Revenue</t>
  </si>
  <si>
    <t>Food Sales</t>
  </si>
  <si>
    <t>Liquor Sales</t>
  </si>
  <si>
    <t>Cafe drinks</t>
  </si>
  <si>
    <t>F&amp;C Programs</t>
  </si>
  <si>
    <t>F&amp;C Rental</t>
  </si>
  <si>
    <t>Sundry Income</t>
  </si>
  <si>
    <t>ATM</t>
  </si>
  <si>
    <t>Total Revenue</t>
  </si>
  <si>
    <t>Cost of Goods Sold</t>
  </si>
  <si>
    <t>Food Costs</t>
  </si>
  <si>
    <t>Cafe costs</t>
  </si>
  <si>
    <t>Liquor Costs</t>
  </si>
  <si>
    <t>Gross Profit</t>
  </si>
  <si>
    <t>Advertising</t>
  </si>
  <si>
    <t>Cable/Telephone</t>
  </si>
  <si>
    <t>Customer Appreciation</t>
  </si>
  <si>
    <t>Decorations</t>
  </si>
  <si>
    <t>Equipment</t>
  </si>
  <si>
    <t>Interest</t>
  </si>
  <si>
    <t>Internet for Debit</t>
  </si>
  <si>
    <t>License</t>
  </si>
  <si>
    <t>Maintenance</t>
  </si>
  <si>
    <t>Materials &amp; Supplies</t>
  </si>
  <si>
    <t>Office Supplies</t>
  </si>
  <si>
    <t>SOCAN/Resound</t>
  </si>
  <si>
    <t>Staff Clothing</t>
  </si>
  <si>
    <t>Staff Training</t>
  </si>
  <si>
    <t>Staff Incentive</t>
  </si>
  <si>
    <t>Food Training/menu Creation</t>
  </si>
  <si>
    <t>Unexpected Costs</t>
  </si>
  <si>
    <t>Cleaning &amp; Sanitation</t>
  </si>
  <si>
    <t>Wages</t>
  </si>
  <si>
    <t>Big Event Security</t>
  </si>
  <si>
    <t>Bartenders/Servers</t>
  </si>
  <si>
    <t>Daily Security</t>
  </si>
  <si>
    <t>Assistant Manager</t>
  </si>
  <si>
    <t>Kitchen Manager</t>
  </si>
  <si>
    <t>Cook</t>
  </si>
  <si>
    <t>Net position</t>
  </si>
  <si>
    <t xml:space="preserve">Services </t>
  </si>
  <si>
    <t>Handbook</t>
  </si>
  <si>
    <t>Revenue</t>
  </si>
  <si>
    <t>Printing Expenses</t>
  </si>
  <si>
    <t>Handbook Net Position</t>
  </si>
  <si>
    <t>Cadre</t>
  </si>
  <si>
    <t xml:space="preserve">2020-2021Amended </t>
  </si>
  <si>
    <t>Revenue (Advertisements)</t>
  </si>
  <si>
    <t>Editor-In-Chief</t>
  </si>
  <si>
    <t xml:space="preserve">Managing Editors </t>
  </si>
  <si>
    <t xml:space="preserve">Writer Bonus </t>
  </si>
  <si>
    <t>Website Hosting Fees</t>
  </si>
  <si>
    <t>CUP Membership</t>
  </si>
  <si>
    <t>Office Expenses</t>
  </si>
  <si>
    <t>Paper printing costs</t>
  </si>
  <si>
    <t>Boosting Posts</t>
  </si>
  <si>
    <t>Research costs</t>
  </si>
  <si>
    <t xml:space="preserve">Podcast </t>
  </si>
  <si>
    <t>Total Expenses</t>
  </si>
  <si>
    <t>Cadre Net Position</t>
  </si>
  <si>
    <t>Yearbook</t>
  </si>
  <si>
    <t>Ad Sales (Net Commission)</t>
  </si>
  <si>
    <t>Yearbook sales</t>
  </si>
  <si>
    <t>Gross Profit (Loss)</t>
  </si>
  <si>
    <t>Materials / Supplies</t>
  </si>
  <si>
    <t>Editor Salary</t>
  </si>
  <si>
    <t>Yearbook Staff</t>
  </si>
  <si>
    <t>Grad Week Editor</t>
  </si>
  <si>
    <t>Completion Bonus</t>
  </si>
  <si>
    <t>Yearbook Net Position</t>
  </si>
  <si>
    <t>The Panther Patrol</t>
  </si>
  <si>
    <t>Revenue (sponsors)</t>
  </si>
  <si>
    <t xml:space="preserve">Total Sponsors </t>
  </si>
  <si>
    <t>Fuel</t>
  </si>
  <si>
    <t xml:space="preserve">Insurance </t>
  </si>
  <si>
    <t xml:space="preserve">Maintenance </t>
  </si>
  <si>
    <t>Phone</t>
  </si>
  <si>
    <t xml:space="preserve">Goverment fees </t>
  </si>
  <si>
    <t xml:space="preserve">Uniforms </t>
  </si>
  <si>
    <t xml:space="preserve">Parking </t>
  </si>
  <si>
    <t>Panther Patrol Net Position</t>
  </si>
  <si>
    <t>Bike Co-op</t>
  </si>
  <si>
    <t>Other Co-op programs (Video+Tool)</t>
  </si>
  <si>
    <t>Food Bank</t>
  </si>
  <si>
    <t xml:space="preserve">Grocery store program </t>
  </si>
  <si>
    <t>Total Net Position for Services</t>
  </si>
  <si>
    <t>FT Staff Salaries</t>
  </si>
  <si>
    <t>Administrative Assistant</t>
  </si>
  <si>
    <t>Marketing &amp; Communications Manager</t>
  </si>
  <si>
    <t>Administrative Manager</t>
  </si>
  <si>
    <t>General Manager</t>
  </si>
  <si>
    <t>Operations Manager</t>
  </si>
  <si>
    <t>Benefits and Employer Expenses</t>
  </si>
  <si>
    <t>Blue Cross &amp; Campus Trust</t>
  </si>
  <si>
    <t>Courses</t>
  </si>
  <si>
    <t>Pension</t>
  </si>
  <si>
    <t>Appreciation</t>
  </si>
  <si>
    <t>Total Benefits and Employer Expenses</t>
  </si>
  <si>
    <t>Total Full-Time Staff Costs</t>
  </si>
  <si>
    <t>Investments</t>
  </si>
  <si>
    <t>Short Term  Contingency</t>
  </si>
  <si>
    <t>Scholarship</t>
  </si>
  <si>
    <t>Total Investments</t>
  </si>
  <si>
    <t>Donations</t>
  </si>
  <si>
    <t>Charitable organizations (off campus)</t>
  </si>
  <si>
    <t>On campus donation</t>
  </si>
  <si>
    <t>Foster Parents Plan</t>
  </si>
  <si>
    <t>UPEISU Student Support Scholarship</t>
  </si>
  <si>
    <t>JT Mickey Place Awards</t>
  </si>
  <si>
    <t>Total Donations</t>
  </si>
  <si>
    <t>AccPac - Sage 50 Accounting</t>
  </si>
  <si>
    <t>Computer</t>
  </si>
  <si>
    <t>Copier Service Agreement</t>
  </si>
  <si>
    <t>Mail</t>
  </si>
  <si>
    <t>Website Support</t>
  </si>
  <si>
    <t>Office Equipment &amp; Supplies</t>
  </si>
  <si>
    <t>Office Phone</t>
  </si>
  <si>
    <t>Online Resources</t>
  </si>
  <si>
    <t>Signage</t>
  </si>
  <si>
    <t>Special Projects</t>
  </si>
  <si>
    <t>Stationary printing</t>
  </si>
  <si>
    <t>Cell Phones</t>
  </si>
  <si>
    <t>Mail Delivery</t>
  </si>
  <si>
    <t>Office Assistant</t>
  </si>
  <si>
    <t>Special COVID-19 Project</t>
  </si>
  <si>
    <t>Employee Appreciation</t>
  </si>
  <si>
    <t>SU Staff Appreciation</t>
  </si>
  <si>
    <t>CHMA Conference</t>
  </si>
  <si>
    <t>CHMA Membership</t>
  </si>
  <si>
    <t>AMICCUS-C Annual Fee</t>
  </si>
  <si>
    <t>AMICCUS-C Conference &amp; Regional</t>
  </si>
  <si>
    <t>Volunteer Program</t>
  </si>
  <si>
    <t>Insurance</t>
  </si>
  <si>
    <t>Interest and Bank Charges</t>
  </si>
  <si>
    <t>Worker's Compensation</t>
  </si>
  <si>
    <t>EI/CPP</t>
  </si>
  <si>
    <t>Vacation Pay</t>
  </si>
  <si>
    <t>Professional Fees</t>
  </si>
  <si>
    <t>Audit Fees</t>
  </si>
  <si>
    <t>Legal Fees</t>
  </si>
  <si>
    <t>Professional fees</t>
  </si>
  <si>
    <t>Total Professional Fees</t>
  </si>
  <si>
    <t>Executive Administration</t>
  </si>
  <si>
    <t>Executive Professional Development</t>
  </si>
  <si>
    <t>Executive Transition Pay</t>
  </si>
  <si>
    <t>Professional Development</t>
  </si>
  <si>
    <t>Total Operations</t>
  </si>
  <si>
    <t>Amended 2022-2023</t>
  </si>
  <si>
    <t>Service Workers</t>
  </si>
  <si>
    <t>Base Salary</t>
  </si>
  <si>
    <t>Fringe Benefits</t>
  </si>
  <si>
    <t>Utility workers</t>
  </si>
  <si>
    <t>Cleaning Supplies</t>
  </si>
  <si>
    <t>Utilities</t>
  </si>
  <si>
    <t>Heat</t>
  </si>
  <si>
    <t>Electrical</t>
  </si>
  <si>
    <t>Water</t>
  </si>
  <si>
    <t>Service Contracts</t>
  </si>
  <si>
    <t>R &amp; M - General</t>
  </si>
  <si>
    <t>Property Insurance</t>
  </si>
  <si>
    <t>capital reserves</t>
  </si>
  <si>
    <t>Total Costs</t>
  </si>
  <si>
    <t xml:space="preserve">Student Union Portion 1 </t>
  </si>
  <si>
    <t>Note 1</t>
  </si>
  <si>
    <t>Student Fees</t>
  </si>
  <si>
    <t>Fees:</t>
  </si>
  <si>
    <t>CASA</t>
  </si>
  <si>
    <t>CFS</t>
  </si>
  <si>
    <t>Transit Pass</t>
  </si>
  <si>
    <t>WUSC</t>
  </si>
  <si>
    <t>Student Wellness</t>
  </si>
  <si>
    <t>Enrollment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</si>
</sst>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6">
    <numFmt numFmtId="164" formatCode="_-&quot;$&quot;* #,##0_-;\-&quot;$&quot;* #,##0_-;_-&quot;$&quot;* &quot;-&quot;??_-;_-@"/>
    <numFmt numFmtId="165" formatCode="_(&quot;$&quot;* #,##0.00_);_(&quot;$&quot;* \(#,##0.00\);_(&quot;$&quot;* &quot;-&quot;??_);_(@_)"/>
    <numFmt numFmtId="166" formatCode="_(&quot;$&quot;* #,##0_);_(&quot;$&quot;* \(#,##0\);_(&quot;$&quot;* &quot;-&quot;_);_(@_)"/>
    <numFmt numFmtId="167" formatCode="&quot;$&quot;#,##0.00"/>
    <numFmt numFmtId="168" formatCode="_-&quot;$&quot;* #,##0.00_-;\-&quot;$&quot;* #,##0.00_-;_-&quot;$&quot;* &quot;-&quot;??_-;_-@"/>
    <numFmt numFmtId="169" formatCode="_-&quot;$&quot;* #,##0_-;\-&quot;$&quot;* #,##0_-;_-&quot;$&quot;* &quot;-&quot;_-;_-@"/>
  </numFmts>
  <fonts count="30">
    <font>
      <sz val="11.0"/>
      <color rgb="FF000000"/>
      <name val="Calibri"/>
      <scheme val="minor"/>
    </font>
    <font>
      <sz val="14.0"/>
      <color rgb="FF000000"/>
      <name val="Cambria Math"/>
    </font>
    <font/>
    <font>
      <sz val="10.0"/>
      <color rgb="FF000000"/>
      <name val="Cambria Math"/>
    </font>
    <font>
      <sz val="11.0"/>
      <color rgb="FF000000"/>
      <name val="Calibri"/>
    </font>
    <font>
      <b/>
      <u/>
      <sz val="10.0"/>
      <color rgb="FF000000"/>
      <name val="Cambria Math"/>
    </font>
    <font>
      <b/>
      <sz val="10.0"/>
      <color rgb="FF000000"/>
      <name val="Cambria Math"/>
    </font>
    <font>
      <sz val="10.0"/>
      <color theme="1"/>
      <name val="Cambria Math"/>
    </font>
    <font>
      <sz val="11.0"/>
      <color theme="1"/>
      <name val="Calibri"/>
    </font>
    <font>
      <b/>
      <u/>
      <sz val="10.0"/>
      <color rgb="FF000000"/>
      <name val="Cambria Math"/>
    </font>
    <font>
      <b/>
      <sz val="10.0"/>
      <color theme="1"/>
      <name val="Cambria Math"/>
    </font>
    <font>
      <sz val="11.0"/>
      <color rgb="FF000000"/>
      <name val="Cambria Math"/>
    </font>
    <font>
      <b/>
      <sz val="11.0"/>
      <color rgb="FF000000"/>
      <name val="Cambria Math"/>
    </font>
    <font>
      <b/>
      <u/>
      <sz val="11.0"/>
      <color rgb="FF000000"/>
      <name val="Cambria Math"/>
    </font>
    <font>
      <sz val="11.0"/>
      <color theme="1"/>
      <name val="Cambria Math"/>
    </font>
    <font>
      <color theme="1"/>
      <name val="Calibri"/>
    </font>
    <font>
      <b/>
      <u/>
      <sz val="11.0"/>
      <color rgb="FF000000"/>
      <name val="Cambria Math"/>
    </font>
    <font>
      <sz val="11.0"/>
      <color rgb="FFFF0000"/>
      <name val="Cambria Math"/>
    </font>
    <font>
      <i/>
      <sz val="11.0"/>
      <color rgb="FF000000"/>
      <name val="Cambria Math"/>
    </font>
    <font>
      <b/>
      <u/>
      <sz val="11.0"/>
      <color rgb="FF000000"/>
      <name val="Cambria Math"/>
    </font>
    <font>
      <b/>
      <sz val="11.0"/>
      <color theme="1"/>
      <name val="Cambria Math"/>
    </font>
    <font>
      <b/>
      <u/>
      <sz val="11.0"/>
      <color rgb="FF000000"/>
      <name val="Cambria Math"/>
    </font>
    <font>
      <sz val="12.0"/>
      <color theme="1"/>
      <name val="Cambria Math"/>
    </font>
    <font>
      <sz val="12.0"/>
      <color rgb="FF000000"/>
      <name val="Calibri"/>
    </font>
    <font>
      <sz val="9.0"/>
      <color rgb="FF000000"/>
      <name val="Cambria Math"/>
    </font>
    <font>
      <b/>
      <u/>
      <sz val="11.0"/>
      <color rgb="FF000000"/>
      <name val="Cambria Math"/>
    </font>
    <font>
      <b/>
      <u/>
      <sz val="11.0"/>
      <color rgb="FF000000"/>
      <name val="Cambria Math"/>
    </font>
    <font>
      <i/>
      <sz val="9.0"/>
      <color rgb="FF000000"/>
      <name val="Cambria Math"/>
    </font>
    <font>
      <b/>
      <sz val="16.0"/>
      <color rgb="FF000000"/>
      <name val="Cambria Math"/>
    </font>
    <font>
      <b/>
      <u/>
      <sz val="11.0"/>
      <color rgb="FF000000"/>
      <name val="Cambria Math"/>
    </font>
  </fonts>
  <fills count="10">
    <fill>
      <patternFill patternType="none"/>
    </fill>
    <fill>
      <patternFill patternType="lightGray"/>
    </fill>
    <fill>
      <patternFill patternType="solid">
        <fgColor rgb="FFD6E3BC"/>
        <bgColor rgb="FFD6E3BC"/>
      </patternFill>
    </fill>
    <fill>
      <patternFill patternType="solid">
        <fgColor rgb="FFEAF1DD"/>
        <bgColor rgb="FFEAF1DD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theme="0"/>
      </patternFill>
    </fill>
    <fill>
      <patternFill patternType="solid">
        <fgColor rgb="FFF3F3F3"/>
        <bgColor rgb="FFF3F3F3"/>
      </patternFill>
    </fill>
    <fill>
      <patternFill patternType="solid">
        <fgColor rgb="FFC2D69B"/>
        <bgColor rgb="FFC2D69B"/>
      </patternFill>
    </fill>
    <fill>
      <patternFill patternType="solid">
        <fgColor rgb="FFFF00FF"/>
        <bgColor rgb="FFFF00FF"/>
      </patternFill>
    </fill>
  </fills>
  <borders count="49">
    <border/>
    <border>
      <left/>
      <top/>
      <bottom/>
    </border>
    <border>
      <top/>
      <bottom/>
    </border>
    <border>
      <bottom style="thin">
        <color theme="1"/>
      </bottom>
    </border>
    <border>
      <left/>
      <right/>
      <top style="thin">
        <color rgb="FF000000"/>
      </top>
      <bottom/>
    </border>
    <border>
      <left/>
      <right/>
      <top style="thin">
        <color theme="1"/>
      </top>
      <bottom style="thin">
        <color theme="1"/>
      </bottom>
    </border>
    <border>
      <left/>
      <right/>
      <top style="thin">
        <color rgb="FF000000"/>
      </top>
      <bottom style="thin">
        <color theme="1"/>
      </bottom>
    </border>
    <border>
      <left style="thin">
        <color rgb="FFA5A5A5"/>
      </left>
      <right style="thin">
        <color rgb="FFA5A5A5"/>
      </right>
      <top style="thin">
        <color theme="1"/>
      </top>
      <bottom style="thin">
        <color rgb="FFA5A5A5"/>
      </bottom>
    </border>
    <border>
      <left style="thin">
        <color rgb="FFA5A5A5"/>
      </left>
      <right style="thin">
        <color rgb="FFA5A5A5"/>
      </right>
      <top/>
      <bottom style="thin">
        <color rgb="FFA5A5A5"/>
      </bottom>
    </border>
    <border>
      <left style="thin">
        <color rgb="FFA5A5A5"/>
      </left>
      <right style="thin">
        <color rgb="FFA5A5A5"/>
      </right>
      <top style="thin">
        <color rgb="FFA5A5A5"/>
      </top>
      <bottom style="thin">
        <color rgb="FFA5A5A5"/>
      </bottom>
    </border>
    <border>
      <left style="thin">
        <color rgb="FFA5A5A5"/>
      </left>
      <right style="thin">
        <color rgb="FFA5A5A5"/>
      </right>
      <top style="thin">
        <color rgb="FFA5A5A5"/>
      </top>
    </border>
    <border>
      <left style="thin">
        <color rgb="FFA5A5A5"/>
      </left>
      <right style="thin">
        <color rgb="FFA5A5A5"/>
      </right>
      <top style="thin">
        <color rgb="FFA5A5A5"/>
      </top>
      <bottom/>
    </border>
    <border>
      <left style="thin">
        <color rgb="FFA5A5A5"/>
      </left>
      <right style="thin">
        <color rgb="FFA5A5A5"/>
      </right>
      <top style="thin">
        <color rgb="FFA5A5A5"/>
      </top>
      <bottom style="thin">
        <color theme="1"/>
      </bottom>
    </border>
    <border>
      <left/>
      <right/>
      <top/>
      <bottom style="thin">
        <color rgb="FF000000"/>
      </bottom>
    </border>
    <border>
      <left style="thin">
        <color rgb="FFA5A5A5"/>
      </left>
      <right style="thin">
        <color rgb="FFA5A5A5"/>
      </right>
    </border>
    <border>
      <left style="thin">
        <color rgb="FFA5A5A5"/>
      </left>
      <right style="thin">
        <color rgb="FFA5A5A5"/>
      </right>
      <bottom style="thin">
        <color rgb="FFA5A5A5"/>
      </bottom>
    </border>
    <border>
      <left/>
      <right style="thin">
        <color rgb="FFA5A5A5"/>
      </right>
      <top/>
      <bottom style="thin">
        <color rgb="FFA5A5A5"/>
      </bottom>
    </border>
    <border>
      <left/>
      <right style="thin">
        <color rgb="FFA5A5A5"/>
      </right>
      <top style="thin">
        <color rgb="FFA5A5A5"/>
      </top>
      <bottom style="thin">
        <color rgb="FFA5A5A5"/>
      </bottom>
    </border>
    <border>
      <left/>
      <right style="thin">
        <color rgb="FFA5A5A5"/>
      </right>
      <top/>
      <bottom/>
    </border>
    <border>
      <left style="thin">
        <color rgb="FF000000"/>
      </left>
      <right style="thin">
        <color rgb="FFA5A5A5"/>
      </right>
      <top style="thin">
        <color rgb="FFA5A5A5"/>
      </top>
      <bottom style="thin">
        <color rgb="FFA5A5A5"/>
      </bottom>
    </border>
    <border>
      <left style="thin">
        <color rgb="FF000000"/>
      </left>
      <right style="thin">
        <color rgb="FFA5A5A5"/>
      </right>
      <bottom style="thin">
        <color rgb="FF000000"/>
      </bottom>
    </border>
    <border>
      <left style="thin">
        <color rgb="FFA5A5A5"/>
      </left>
      <right style="thin">
        <color rgb="FFA5A5A5"/>
      </right>
      <bottom style="thin">
        <color rgb="FF000000"/>
      </bottom>
    </border>
    <border>
      <left style="thin">
        <color rgb="FFA5A5A5"/>
      </left>
      <right style="thin">
        <color rgb="FFA5A5A5"/>
      </right>
      <top/>
      <bottom style="thin">
        <color rgb="FF000000"/>
      </bottom>
    </border>
    <border>
      <left/>
      <right style="thin">
        <color rgb="FFA5A5A5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BFBFBF"/>
      </left>
      <top style="thin">
        <color rgb="FFBFBFBF"/>
      </top>
      <bottom style="thin">
        <color rgb="FFBFBFBF"/>
      </bottom>
    </border>
    <border>
      <top style="thin">
        <color rgb="FFBFBFBF"/>
      </top>
      <bottom style="thin">
        <color rgb="FFBFBFBF"/>
      </bottom>
    </border>
    <border>
      <right style="thin">
        <color rgb="FFBFBFBF"/>
      </right>
      <top style="thin">
        <color rgb="FFBFBFBF"/>
      </top>
      <bottom style="thin">
        <color rgb="FFBFBFBF"/>
      </bottom>
    </border>
    <border>
      <left style="thin">
        <color rgb="FFBFBFBF"/>
      </left>
      <right style="thin">
        <color rgb="FFBFBFBF"/>
      </right>
      <top style="thin">
        <color rgb="FFBFBFBF"/>
      </top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/>
      <right style="thin">
        <color theme="1"/>
      </right>
      <top style="thin">
        <color theme="1"/>
      </top>
      <bottom style="thin">
        <color theme="1"/>
      </bottom>
    </border>
    <border>
      <left style="thin">
        <color rgb="FFBFBFBF"/>
      </left>
      <right style="thin">
        <color rgb="FFBFBFBF"/>
      </right>
      <bottom style="thin">
        <color rgb="FFBFBFBF"/>
      </bottom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</border>
    <border>
      <left style="thin">
        <color theme="1"/>
      </left>
      <right style="thin">
        <color rgb="FFBFBFBF"/>
      </right>
      <top style="thin">
        <color theme="1"/>
      </top>
      <bottom style="thin">
        <color theme="1"/>
      </bottom>
    </border>
    <border>
      <left style="thin">
        <color rgb="FFBFBFBF"/>
      </left>
      <right style="thin">
        <color rgb="FFBFBFBF"/>
      </right>
      <top style="thin">
        <color theme="1"/>
      </top>
      <bottom style="thin">
        <color theme="1"/>
      </bottom>
    </border>
    <border>
      <left style="thin">
        <color rgb="FFBFBFBF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rgb="FFBFBFBF"/>
      </left>
      <right style="thin">
        <color rgb="FFBFBFBF"/>
      </right>
      <top/>
      <bottom style="thin">
        <color rgb="FFBFBFBF"/>
      </bottom>
    </border>
    <border>
      <left style="thin">
        <color rgb="FFBFBFBF"/>
      </left>
      <right style="thin">
        <color rgb="FFBFBFBF"/>
      </right>
      <top style="thin">
        <color rgb="FFBFBFBF"/>
      </top>
      <bottom/>
    </border>
    <border>
      <left style="thin">
        <color rgb="FF000000"/>
      </left>
      <right style="thin">
        <color rgb="FFBFBFBF"/>
      </right>
      <top style="thin">
        <color rgb="FF000000"/>
      </top>
      <bottom style="thin">
        <color rgb="FF000000"/>
      </bottom>
    </border>
    <border>
      <left style="thin">
        <color rgb="FFBFBFBF"/>
      </left>
      <right style="thin">
        <color rgb="FFBFBFBF"/>
      </right>
      <top style="thin">
        <color rgb="FF000000"/>
      </top>
      <bottom style="thin">
        <color rgb="FF000000"/>
      </bottom>
    </border>
    <border>
      <left style="thin">
        <color rgb="FFBFBFBF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BFBFBF"/>
      </left>
      <right style="thin">
        <color rgb="FFBFBFBF"/>
      </right>
    </border>
    <border>
      <left style="thin">
        <color rgb="FFBFBFBF"/>
      </left>
      <right style="thin">
        <color rgb="FFBFBFBF"/>
      </right>
      <top/>
      <bottom/>
    </border>
    <border>
      <left/>
      <right/>
      <top/>
      <bottom/>
    </border>
    <border>
      <right style="thin">
        <color rgb="FFBFBFBF"/>
      </right>
    </border>
    <border>
      <left style="thin">
        <color rgb="FFBFBFBF"/>
      </left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BFBFBF"/>
      </right>
      <top style="thin">
        <color rgb="FF000000"/>
      </top>
      <bottom style="thin">
        <color rgb="FF000000"/>
      </bottom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000000"/>
      </bottom>
    </border>
  </borders>
  <cellStyleXfs count="1">
    <xf borderId="0" fillId="0" fontId="0" numFmtId="0" applyAlignment="1" applyFont="1"/>
  </cellStyleXfs>
  <cellXfs count="251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vertical="center"/>
    </xf>
    <xf borderId="2" fillId="0" fontId="2" numFmtId="0" xfId="0" applyBorder="1" applyFont="1"/>
    <xf borderId="0" fillId="0" fontId="3" numFmtId="0" xfId="0" applyFont="1"/>
    <xf borderId="3" fillId="0" fontId="4" numFmtId="0" xfId="0" applyBorder="1" applyFont="1"/>
    <xf borderId="4" fillId="3" fontId="5" numFmtId="0" xfId="0" applyBorder="1" applyFill="1" applyFont="1"/>
    <xf borderId="5" fillId="3" fontId="6" numFmtId="0" xfId="0" applyAlignment="1" applyBorder="1" applyFont="1">
      <alignment horizontal="center"/>
    </xf>
    <xf borderId="6" fillId="3" fontId="6" numFmtId="164" xfId="0" applyAlignment="1" applyBorder="1" applyFont="1" applyNumberFormat="1">
      <alignment horizontal="center"/>
    </xf>
    <xf borderId="7" fillId="0" fontId="7" numFmtId="0" xfId="0" applyAlignment="1" applyBorder="1" applyFont="1">
      <alignment horizontal="left"/>
    </xf>
    <xf borderId="7" fillId="0" fontId="3" numFmtId="0" xfId="0" applyAlignment="1" applyBorder="1" applyFont="1">
      <alignment horizontal="center"/>
    </xf>
    <xf borderId="8" fillId="4" fontId="7" numFmtId="165" xfId="0" applyBorder="1" applyFill="1" applyFont="1" applyNumberFormat="1"/>
    <xf borderId="9" fillId="0" fontId="7" numFmtId="165" xfId="0" applyBorder="1" applyFont="1" applyNumberFormat="1"/>
    <xf borderId="9" fillId="0" fontId="7" numFmtId="0" xfId="0" applyAlignment="1" applyBorder="1" applyFont="1">
      <alignment horizontal="left"/>
    </xf>
    <xf borderId="9" fillId="0" fontId="3" numFmtId="0" xfId="0" applyAlignment="1" applyBorder="1" applyFont="1">
      <alignment horizontal="center"/>
    </xf>
    <xf borderId="9" fillId="4" fontId="7" numFmtId="165" xfId="0" applyBorder="1" applyFont="1" applyNumberFormat="1"/>
    <xf borderId="0" fillId="0" fontId="8" numFmtId="165" xfId="0" applyFont="1" applyNumberFormat="1"/>
    <xf borderId="9" fillId="4" fontId="3" numFmtId="165" xfId="0" applyBorder="1" applyFont="1" applyNumberFormat="1"/>
    <xf borderId="9" fillId="0" fontId="3" numFmtId="165" xfId="0" applyBorder="1" applyFont="1" applyNumberFormat="1"/>
    <xf borderId="9" fillId="5" fontId="3" numFmtId="165" xfId="0" applyBorder="1" applyFill="1" applyFont="1" applyNumberFormat="1"/>
    <xf borderId="10" fillId="0" fontId="3" numFmtId="0" xfId="0" applyAlignment="1" applyBorder="1" applyFont="1">
      <alignment horizontal="left"/>
    </xf>
    <xf borderId="10" fillId="0" fontId="3" numFmtId="0" xfId="0" applyAlignment="1" applyBorder="1" applyFont="1">
      <alignment horizontal="center"/>
    </xf>
    <xf borderId="11" fillId="4" fontId="3" numFmtId="165" xfId="0" applyBorder="1" applyFont="1" applyNumberFormat="1"/>
    <xf borderId="10" fillId="0" fontId="3" numFmtId="165" xfId="0" applyBorder="1" applyFont="1" applyNumberFormat="1"/>
    <xf borderId="10" fillId="4" fontId="3" numFmtId="165" xfId="0" applyBorder="1" applyFont="1" applyNumberFormat="1"/>
    <xf borderId="10" fillId="5" fontId="3" numFmtId="165" xfId="0" applyBorder="1" applyFont="1" applyNumberFormat="1"/>
    <xf borderId="0" fillId="0" fontId="4" numFmtId="0" xfId="0" applyFont="1"/>
    <xf borderId="0" fillId="0" fontId="4" numFmtId="4" xfId="0" applyFont="1" applyNumberFormat="1"/>
    <xf borderId="12" fillId="0" fontId="7" numFmtId="0" xfId="0" applyAlignment="1" applyBorder="1" applyFont="1">
      <alignment horizontal="left"/>
    </xf>
    <xf borderId="12" fillId="0" fontId="3" numFmtId="0" xfId="0" applyAlignment="1" applyBorder="1" applyFont="1">
      <alignment horizontal="center"/>
    </xf>
    <xf borderId="12" fillId="0" fontId="7" numFmtId="165" xfId="0" applyBorder="1" applyFont="1" applyNumberFormat="1"/>
    <xf borderId="13" fillId="3" fontId="6" numFmtId="0" xfId="0" applyAlignment="1" applyBorder="1" applyFont="1">
      <alignment horizontal="left"/>
    </xf>
    <xf borderId="13" fillId="3" fontId="3" numFmtId="0" xfId="0" applyAlignment="1" applyBorder="1" applyFont="1">
      <alignment horizontal="center"/>
    </xf>
    <xf borderId="13" fillId="3" fontId="6" numFmtId="165" xfId="0" applyBorder="1" applyFont="1" applyNumberFormat="1"/>
    <xf borderId="0" fillId="0" fontId="6" numFmtId="0" xfId="0" applyFont="1"/>
    <xf borderId="0" fillId="0" fontId="3" numFmtId="0" xfId="0" applyAlignment="1" applyFont="1">
      <alignment horizontal="center"/>
    </xf>
    <xf borderId="6" fillId="3" fontId="9" numFmtId="0" xfId="0" applyBorder="1" applyFont="1"/>
    <xf borderId="6" fillId="3" fontId="3" numFmtId="0" xfId="0" applyAlignment="1" applyBorder="1" applyFont="1">
      <alignment horizontal="center"/>
    </xf>
    <xf borderId="14" fillId="0" fontId="3" numFmtId="0" xfId="0" applyAlignment="1" applyBorder="1" applyFont="1">
      <alignment horizontal="left"/>
    </xf>
    <xf borderId="15" fillId="0" fontId="3" numFmtId="0" xfId="0" applyAlignment="1" applyBorder="1" applyFont="1">
      <alignment horizontal="center"/>
    </xf>
    <xf borderId="16" fillId="4" fontId="3" numFmtId="166" xfId="0" applyBorder="1" applyFont="1" applyNumberFormat="1"/>
    <xf borderId="9" fillId="0" fontId="3" numFmtId="0" xfId="0" applyAlignment="1" applyBorder="1" applyFont="1">
      <alignment horizontal="left"/>
    </xf>
    <xf borderId="17" fillId="6" fontId="3" numFmtId="166" xfId="0" applyBorder="1" applyFill="1" applyFont="1" applyNumberFormat="1"/>
    <xf borderId="16" fillId="6" fontId="3" numFmtId="166" xfId="0" applyBorder="1" applyFont="1" applyNumberFormat="1"/>
    <xf borderId="18" fillId="6" fontId="3" numFmtId="166" xfId="0" applyBorder="1" applyFont="1" applyNumberFormat="1"/>
    <xf borderId="16" fillId="5" fontId="3" numFmtId="166" xfId="0" applyBorder="1" applyFont="1" applyNumberFormat="1"/>
    <xf borderId="16" fillId="6" fontId="3" numFmtId="167" xfId="0" applyBorder="1" applyFont="1" applyNumberFormat="1"/>
    <xf borderId="19" fillId="0" fontId="3" numFmtId="0" xfId="0" applyAlignment="1" applyBorder="1" applyFont="1">
      <alignment horizontal="left"/>
    </xf>
    <xf borderId="9" fillId="4" fontId="3" numFmtId="166" xfId="0" applyBorder="1" applyFont="1" applyNumberFormat="1"/>
    <xf borderId="20" fillId="0" fontId="3" numFmtId="0" xfId="0" applyAlignment="1" applyBorder="1" applyFont="1">
      <alignment horizontal="left"/>
    </xf>
    <xf borderId="21" fillId="0" fontId="3" numFmtId="0" xfId="0" applyAlignment="1" applyBorder="1" applyFont="1">
      <alignment horizontal="center"/>
    </xf>
    <xf borderId="22" fillId="6" fontId="3" numFmtId="166" xfId="0" applyBorder="1" applyFont="1" applyNumberFormat="1"/>
    <xf borderId="23" fillId="3" fontId="6" numFmtId="0" xfId="0" applyAlignment="1" applyBorder="1" applyFont="1">
      <alignment horizontal="left"/>
    </xf>
    <xf borderId="24" fillId="3" fontId="3" numFmtId="0" xfId="0" applyAlignment="1" applyBorder="1" applyFont="1">
      <alignment horizontal="center"/>
    </xf>
    <xf borderId="24" fillId="3" fontId="6" numFmtId="166" xfId="0" applyBorder="1" applyFont="1" applyNumberFormat="1"/>
    <xf borderId="0" fillId="0" fontId="3" numFmtId="166" xfId="0" applyFont="1" applyNumberFormat="1"/>
    <xf borderId="24" fillId="2" fontId="6" numFmtId="0" xfId="0" applyBorder="1" applyFont="1"/>
    <xf borderId="24" fillId="2" fontId="3" numFmtId="0" xfId="0" applyAlignment="1" applyBorder="1" applyFont="1">
      <alignment horizontal="center"/>
    </xf>
    <xf borderId="24" fillId="2" fontId="10" numFmtId="166" xfId="0" applyBorder="1" applyFont="1" applyNumberFormat="1"/>
    <xf borderId="0" fillId="0" fontId="11" numFmtId="0" xfId="0" applyFont="1"/>
    <xf borderId="0" fillId="0" fontId="11" numFmtId="0" xfId="0" applyAlignment="1" applyFont="1">
      <alignment horizontal="center"/>
    </xf>
    <xf borderId="0" fillId="0" fontId="4" numFmtId="0" xfId="0" applyAlignment="1" applyFont="1">
      <alignment horizontal="center"/>
    </xf>
    <xf borderId="25" fillId="2" fontId="12" numFmtId="0" xfId="0" applyAlignment="1" applyBorder="1" applyFont="1">
      <alignment horizontal="center" vertical="top"/>
    </xf>
    <xf borderId="26" fillId="0" fontId="2" numFmtId="0" xfId="0" applyBorder="1" applyFont="1"/>
    <xf borderId="27" fillId="0" fontId="2" numFmtId="0" xfId="0" applyBorder="1" applyFont="1"/>
    <xf borderId="28" fillId="0" fontId="12" numFmtId="0" xfId="0" applyAlignment="1" applyBorder="1" applyFont="1">
      <alignment horizontal="center" vertical="top"/>
    </xf>
    <xf borderId="29" fillId="3" fontId="11" numFmtId="0" xfId="0" applyAlignment="1" applyBorder="1" applyFont="1">
      <alignment shrinkToFit="0" wrapText="1"/>
    </xf>
    <xf borderId="30" fillId="3" fontId="11" numFmtId="0" xfId="0" applyAlignment="1" applyBorder="1" applyFont="1">
      <alignment shrinkToFit="0" wrapText="1"/>
    </xf>
    <xf borderId="29" fillId="3" fontId="12" numFmtId="0" xfId="0" applyBorder="1" applyFont="1"/>
    <xf borderId="31" fillId="0" fontId="13" numFmtId="0" xfId="0" applyAlignment="1" applyBorder="1" applyFont="1">
      <alignment vertical="top"/>
    </xf>
    <xf borderId="31" fillId="0" fontId="11" numFmtId="0" xfId="0" applyAlignment="1" applyBorder="1" applyFont="1">
      <alignment shrinkToFit="0" wrapText="1"/>
    </xf>
    <xf borderId="31" fillId="0" fontId="14" numFmtId="0" xfId="0" applyBorder="1" applyFont="1"/>
    <xf borderId="32" fillId="0" fontId="11" numFmtId="0" xfId="0" applyAlignment="1" applyBorder="1" applyFont="1">
      <alignment horizontal="left" vertical="top"/>
    </xf>
    <xf borderId="32" fillId="0" fontId="11" numFmtId="0" xfId="0" applyAlignment="1" applyBorder="1" applyFont="1">
      <alignment shrinkToFit="0" wrapText="1"/>
    </xf>
    <xf borderId="32" fillId="4" fontId="11" numFmtId="164" xfId="0" applyBorder="1" applyFont="1" applyNumberFormat="1"/>
    <xf borderId="32" fillId="0" fontId="11" numFmtId="164" xfId="0" applyBorder="1" applyFont="1" applyNumberFormat="1"/>
    <xf borderId="32" fillId="5" fontId="11" numFmtId="164" xfId="0" applyBorder="1" applyFont="1" applyNumberFormat="1"/>
    <xf borderId="0" fillId="0" fontId="15" numFmtId="167" xfId="0" applyFont="1" applyNumberFormat="1"/>
    <xf borderId="32" fillId="0" fontId="12" numFmtId="0" xfId="0" applyBorder="1" applyFont="1"/>
    <xf borderId="32" fillId="6" fontId="11" numFmtId="164" xfId="0" applyBorder="1" applyFont="1" applyNumberFormat="1"/>
    <xf borderId="32" fillId="0" fontId="11" numFmtId="0" xfId="0" applyBorder="1" applyFont="1"/>
    <xf borderId="32" fillId="6" fontId="11" numFmtId="0" xfId="0" applyBorder="1" applyFont="1"/>
    <xf borderId="32" fillId="4" fontId="11" numFmtId="0" xfId="0" applyBorder="1" applyFont="1"/>
    <xf borderId="0" fillId="0" fontId="15" numFmtId="0" xfId="0" applyFont="1"/>
    <xf borderId="32" fillId="0" fontId="14" numFmtId="0" xfId="0" applyAlignment="1" applyBorder="1" applyFont="1">
      <alignment horizontal="left"/>
    </xf>
    <xf borderId="32" fillId="0" fontId="14" numFmtId="0" xfId="0" applyBorder="1" applyFont="1"/>
    <xf borderId="32" fillId="4" fontId="11" numFmtId="164" xfId="0" applyAlignment="1" applyBorder="1" applyFont="1" applyNumberFormat="1">
      <alignment horizontal="right"/>
    </xf>
    <xf borderId="32" fillId="0" fontId="11" numFmtId="164" xfId="0" applyAlignment="1" applyBorder="1" applyFont="1" applyNumberFormat="1">
      <alignment horizontal="right"/>
    </xf>
    <xf borderId="32" fillId="5" fontId="11" numFmtId="164" xfId="0" applyAlignment="1" applyBorder="1" applyFont="1" applyNumberFormat="1">
      <alignment horizontal="right"/>
    </xf>
    <xf borderId="32" fillId="0" fontId="11" numFmtId="0" xfId="0" applyAlignment="1" applyBorder="1" applyFont="1">
      <alignment horizontal="left"/>
    </xf>
    <xf borderId="33" fillId="2" fontId="12" numFmtId="0" xfId="0" applyAlignment="1" applyBorder="1" applyFont="1">
      <alignment vertical="top"/>
    </xf>
    <xf borderId="34" fillId="2" fontId="11" numFmtId="0" xfId="0" applyAlignment="1" applyBorder="1" applyFont="1">
      <alignment shrinkToFit="0" wrapText="1"/>
    </xf>
    <xf borderId="35" fillId="2" fontId="12" numFmtId="164" xfId="0" applyAlignment="1" applyBorder="1" applyFont="1" applyNumberFormat="1">
      <alignment horizontal="right" vertical="top"/>
    </xf>
    <xf borderId="36" fillId="3" fontId="16" numFmtId="0" xfId="0" applyAlignment="1" applyBorder="1" applyFont="1">
      <alignment vertical="top"/>
    </xf>
    <xf borderId="36" fillId="3" fontId="11" numFmtId="0" xfId="0" applyAlignment="1" applyBorder="1" applyFont="1">
      <alignment shrinkToFit="0" wrapText="1"/>
    </xf>
    <xf borderId="36" fillId="3" fontId="11" numFmtId="0" xfId="0" applyBorder="1" applyFont="1"/>
    <xf borderId="32" fillId="4" fontId="11" numFmtId="164" xfId="0" applyAlignment="1" applyBorder="1" applyFont="1" applyNumberFormat="1">
      <alignment horizontal="right" vertical="top"/>
    </xf>
    <xf borderId="32" fillId="0" fontId="11" numFmtId="164" xfId="0" applyAlignment="1" applyBorder="1" applyFont="1" applyNumberFormat="1">
      <alignment horizontal="right" vertical="top"/>
    </xf>
    <xf borderId="32" fillId="5" fontId="11" numFmtId="164" xfId="0" applyAlignment="1" applyBorder="1" applyFont="1" applyNumberFormat="1">
      <alignment horizontal="right" vertical="top"/>
    </xf>
    <xf borderId="32" fillId="6" fontId="11" numFmtId="164" xfId="0" applyAlignment="1" applyBorder="1" applyFont="1" applyNumberFormat="1">
      <alignment horizontal="right" vertical="top"/>
    </xf>
    <xf borderId="28" fillId="0" fontId="12" numFmtId="0" xfId="0" applyBorder="1" applyFont="1"/>
    <xf borderId="28" fillId="0" fontId="11" numFmtId="0" xfId="0" applyAlignment="1" applyBorder="1" applyFont="1">
      <alignment shrinkToFit="0" wrapText="1"/>
    </xf>
    <xf borderId="37" fillId="4" fontId="11" numFmtId="164" xfId="0" applyAlignment="1" applyBorder="1" applyFont="1" applyNumberFormat="1">
      <alignment horizontal="right" vertical="top"/>
    </xf>
    <xf borderId="28" fillId="0" fontId="11" numFmtId="164" xfId="0" applyAlignment="1" applyBorder="1" applyFont="1" applyNumberFormat="1">
      <alignment horizontal="right" vertical="top"/>
    </xf>
    <xf borderId="28" fillId="4" fontId="11" numFmtId="164" xfId="0" applyAlignment="1" applyBorder="1" applyFont="1" applyNumberFormat="1">
      <alignment horizontal="right" vertical="top"/>
    </xf>
    <xf borderId="28" fillId="5" fontId="11" numFmtId="164" xfId="0" applyAlignment="1" applyBorder="1" applyFont="1" applyNumberFormat="1">
      <alignment horizontal="right" vertical="top"/>
    </xf>
    <xf borderId="32" fillId="4" fontId="14" numFmtId="164" xfId="0" applyBorder="1" applyFont="1" applyNumberFormat="1"/>
    <xf borderId="32" fillId="0" fontId="14" numFmtId="164" xfId="0" applyBorder="1" applyFont="1" applyNumberFormat="1"/>
    <xf borderId="32" fillId="5" fontId="14" numFmtId="164" xfId="0" applyBorder="1" applyFont="1" applyNumberFormat="1"/>
    <xf borderId="32" fillId="0" fontId="14" numFmtId="0" xfId="0" applyAlignment="1" applyBorder="1" applyFont="1">
      <alignment horizontal="left" vertical="top"/>
    </xf>
    <xf borderId="37" fillId="4" fontId="11" numFmtId="164" xfId="0" applyBorder="1" applyFont="1" applyNumberFormat="1"/>
    <xf borderId="28" fillId="0" fontId="11" numFmtId="164" xfId="0" applyBorder="1" applyFont="1" applyNumberFormat="1"/>
    <xf borderId="28" fillId="4" fontId="11" numFmtId="164" xfId="0" applyBorder="1" applyFont="1" applyNumberFormat="1"/>
    <xf borderId="28" fillId="5" fontId="11" numFmtId="164" xfId="0" applyBorder="1" applyFont="1" applyNumberFormat="1"/>
    <xf borderId="37" fillId="6" fontId="11" numFmtId="164" xfId="0" applyBorder="1" applyFont="1" applyNumberFormat="1"/>
    <xf borderId="32" fillId="0" fontId="11" numFmtId="168" xfId="0" applyAlignment="1" applyBorder="1" applyFont="1" applyNumberFormat="1">
      <alignment horizontal="right" vertical="top"/>
    </xf>
    <xf borderId="32" fillId="4" fontId="11" numFmtId="168" xfId="0" applyAlignment="1" applyBorder="1" applyFont="1" applyNumberFormat="1">
      <alignment horizontal="right" vertical="top"/>
    </xf>
    <xf borderId="32" fillId="0" fontId="17" numFmtId="0" xfId="0" applyAlignment="1" applyBorder="1" applyFont="1">
      <alignment shrinkToFit="0" wrapText="1"/>
    </xf>
    <xf borderId="32" fillId="0" fontId="14" numFmtId="164" xfId="0" applyAlignment="1" applyBorder="1" applyFont="1" applyNumberFormat="1">
      <alignment horizontal="right" vertical="top"/>
    </xf>
    <xf borderId="32" fillId="5" fontId="14" numFmtId="164" xfId="0" applyAlignment="1" applyBorder="1" applyFont="1" applyNumberFormat="1">
      <alignment horizontal="right" vertical="top"/>
    </xf>
    <xf borderId="32" fillId="4" fontId="14" numFmtId="164" xfId="0" applyAlignment="1" applyBorder="1" applyFont="1" applyNumberFormat="1">
      <alignment horizontal="right" vertical="top"/>
    </xf>
    <xf borderId="0" fillId="4" fontId="4" numFmtId="0" xfId="0" applyFont="1"/>
    <xf borderId="32" fillId="7" fontId="14" numFmtId="164" xfId="0" applyAlignment="1" applyBorder="1" applyFill="1" applyFont="1" applyNumberFormat="1">
      <alignment horizontal="right" vertical="top"/>
    </xf>
    <xf borderId="31" fillId="0" fontId="11" numFmtId="0" xfId="0" applyBorder="1" applyFont="1"/>
    <xf borderId="32" fillId="0" fontId="18" numFmtId="0" xfId="0" applyBorder="1" applyFont="1"/>
    <xf borderId="32" fillId="2" fontId="12" numFmtId="0" xfId="0" applyBorder="1" applyFont="1"/>
    <xf borderId="32" fillId="2" fontId="11" numFmtId="0" xfId="0" applyBorder="1" applyFont="1"/>
    <xf borderId="32" fillId="2" fontId="12" numFmtId="0" xfId="0" applyAlignment="1" applyBorder="1" applyFont="1">
      <alignment horizontal="center"/>
    </xf>
    <xf borderId="32" fillId="0" fontId="19" numFmtId="0" xfId="0" applyBorder="1" applyFont="1"/>
    <xf borderId="32" fillId="4" fontId="12" numFmtId="164" xfId="0" applyBorder="1" applyFont="1" applyNumberFormat="1"/>
    <xf borderId="32" fillId="2" fontId="12" numFmtId="164" xfId="0" applyBorder="1" applyFont="1" applyNumberFormat="1"/>
    <xf borderId="25" fillId="2" fontId="12" numFmtId="0" xfId="0" applyAlignment="1" applyBorder="1" applyFont="1">
      <alignment horizontal="center"/>
    </xf>
    <xf borderId="37" fillId="6" fontId="12" numFmtId="0" xfId="0" applyAlignment="1" applyBorder="1" applyFont="1">
      <alignment horizontal="center"/>
    </xf>
    <xf borderId="38" fillId="3" fontId="11" numFmtId="0" xfId="0" applyAlignment="1" applyBorder="1" applyFont="1">
      <alignment horizontal="center"/>
    </xf>
    <xf borderId="39" fillId="3" fontId="12" numFmtId="0" xfId="0" applyAlignment="1" applyBorder="1" applyFont="1">
      <alignment horizontal="center" shrinkToFit="0" wrapText="1"/>
    </xf>
    <xf borderId="40" fillId="3" fontId="12" numFmtId="0" xfId="0" applyAlignment="1" applyBorder="1" applyFont="1">
      <alignment horizontal="center"/>
    </xf>
    <xf borderId="32" fillId="3" fontId="12" numFmtId="0" xfId="0" applyAlignment="1" applyBorder="1" applyFont="1">
      <alignment vertical="top"/>
    </xf>
    <xf borderId="32" fillId="3" fontId="11" numFmtId="0" xfId="0" applyAlignment="1" applyBorder="1" applyFont="1">
      <alignment shrinkToFit="0" wrapText="1"/>
    </xf>
    <xf borderId="32" fillId="3" fontId="14" numFmtId="0" xfId="0" applyBorder="1" applyFont="1"/>
    <xf borderId="28" fillId="0" fontId="11" numFmtId="0" xfId="0" applyAlignment="1" applyBorder="1" applyFont="1">
      <alignment horizontal="left" vertical="top"/>
    </xf>
    <xf borderId="38" fillId="2" fontId="12" numFmtId="0" xfId="0" applyBorder="1" applyFont="1"/>
    <xf borderId="39" fillId="2" fontId="11" numFmtId="0" xfId="0" applyBorder="1" applyFont="1"/>
    <xf borderId="40" fillId="2" fontId="20" numFmtId="164" xfId="0" applyBorder="1" applyFont="1" applyNumberFormat="1"/>
    <xf borderId="36" fillId="4" fontId="14" numFmtId="0" xfId="0" applyBorder="1" applyFont="1"/>
    <xf borderId="32" fillId="3" fontId="12" numFmtId="0" xfId="0" applyBorder="1" applyFont="1"/>
    <xf borderId="32" fillId="3" fontId="11" numFmtId="0" xfId="0" applyBorder="1" applyFont="1"/>
    <xf borderId="28" fillId="0" fontId="11" numFmtId="0" xfId="0" applyAlignment="1" applyBorder="1" applyFont="1">
      <alignment horizontal="left"/>
    </xf>
    <xf borderId="28" fillId="0" fontId="11" numFmtId="0" xfId="0" applyBorder="1" applyFont="1"/>
    <xf borderId="32" fillId="3" fontId="21" numFmtId="0" xfId="0" applyBorder="1" applyFont="1"/>
    <xf borderId="32" fillId="3" fontId="22" numFmtId="0" xfId="0" applyBorder="1" applyFont="1"/>
    <xf borderId="0" fillId="0" fontId="23" numFmtId="0" xfId="0" applyFont="1"/>
    <xf borderId="32" fillId="4" fontId="11" numFmtId="168" xfId="0" applyBorder="1" applyFont="1" applyNumberFormat="1"/>
    <xf borderId="32" fillId="0" fontId="11" numFmtId="168" xfId="0" applyBorder="1" applyFont="1" applyNumberFormat="1"/>
    <xf borderId="32" fillId="4" fontId="14" numFmtId="168" xfId="0" applyBorder="1" applyFont="1" applyNumberFormat="1"/>
    <xf borderId="32" fillId="0" fontId="14" numFmtId="168" xfId="0" applyBorder="1" applyFont="1" applyNumberFormat="1"/>
    <xf borderId="32" fillId="5" fontId="14" numFmtId="168" xfId="0" applyBorder="1" applyFont="1" applyNumberFormat="1"/>
    <xf borderId="32" fillId="0" fontId="12" numFmtId="0" xfId="0" applyAlignment="1" applyBorder="1" applyFont="1">
      <alignment horizontal="left"/>
    </xf>
    <xf borderId="40" fillId="2" fontId="14" numFmtId="168" xfId="0" applyBorder="1" applyFont="1" applyNumberFormat="1"/>
    <xf borderId="41" fillId="0" fontId="11" numFmtId="0" xfId="0" applyBorder="1" applyFont="1"/>
    <xf borderId="42" fillId="4" fontId="22" numFmtId="0" xfId="0" applyBorder="1" applyFont="1"/>
    <xf borderId="1" fillId="8" fontId="12" numFmtId="0" xfId="0" applyAlignment="1" applyBorder="1" applyFill="1" applyFont="1">
      <alignment horizontal="center"/>
    </xf>
    <xf borderId="43" fillId="6" fontId="12" numFmtId="0" xfId="0" applyAlignment="1" applyBorder="1" applyFont="1">
      <alignment horizontal="center"/>
    </xf>
    <xf borderId="38" fillId="3" fontId="11" numFmtId="0" xfId="0" applyBorder="1" applyFont="1"/>
    <xf borderId="39" fillId="3" fontId="12" numFmtId="0" xfId="0" applyAlignment="1" applyBorder="1" applyFont="1">
      <alignment horizontal="center"/>
    </xf>
    <xf borderId="31" fillId="0" fontId="20" numFmtId="0" xfId="0" applyBorder="1" applyFont="1"/>
    <xf borderId="32" fillId="0" fontId="11" numFmtId="0" xfId="0" applyAlignment="1" applyBorder="1" applyFont="1">
      <alignment horizontal="center"/>
    </xf>
    <xf borderId="37" fillId="6" fontId="14" numFmtId="164" xfId="0" applyBorder="1" applyFont="1" applyNumberFormat="1"/>
    <xf borderId="37" fillId="4" fontId="14" numFmtId="164" xfId="0" applyBorder="1" applyFont="1" applyNumberFormat="1"/>
    <xf borderId="28" fillId="0" fontId="14" numFmtId="164" xfId="0" applyBorder="1" applyFont="1" applyNumberFormat="1"/>
    <xf borderId="39" fillId="2" fontId="14" numFmtId="164" xfId="0" applyBorder="1" applyFont="1" applyNumberFormat="1"/>
    <xf borderId="40" fillId="2" fontId="14" numFmtId="164" xfId="0" applyBorder="1" applyFont="1" applyNumberFormat="1"/>
    <xf borderId="36" fillId="6" fontId="11" numFmtId="164" xfId="0" applyBorder="1" applyFont="1" applyNumberFormat="1"/>
    <xf borderId="32" fillId="3" fontId="12" numFmtId="0" xfId="0" applyAlignment="1" applyBorder="1" applyFont="1">
      <alignment horizontal="center"/>
    </xf>
    <xf borderId="32" fillId="3" fontId="11" numFmtId="0" xfId="0" applyAlignment="1" applyBorder="1" applyFont="1">
      <alignment horizontal="center"/>
    </xf>
    <xf borderId="32" fillId="3" fontId="11" numFmtId="164" xfId="0" applyBorder="1" applyFont="1" applyNumberFormat="1"/>
    <xf borderId="32" fillId="4" fontId="24" numFmtId="164" xfId="0" applyBorder="1" applyFont="1" applyNumberFormat="1"/>
    <xf borderId="32" fillId="0" fontId="24" numFmtId="164" xfId="0" applyBorder="1" applyFont="1" applyNumberFormat="1"/>
    <xf borderId="32" fillId="3" fontId="12" numFmtId="164" xfId="0" applyBorder="1" applyFont="1" applyNumberFormat="1"/>
    <xf borderId="28" fillId="0" fontId="11" numFmtId="0" xfId="0" applyAlignment="1" applyBorder="1" applyFont="1">
      <alignment horizontal="center"/>
    </xf>
    <xf borderId="39" fillId="2" fontId="12" numFmtId="0" xfId="0" applyAlignment="1" applyBorder="1" applyFont="1">
      <alignment horizontal="center"/>
    </xf>
    <xf borderId="39" fillId="2" fontId="12" numFmtId="164" xfId="0" applyBorder="1" applyFont="1" applyNumberFormat="1"/>
    <xf borderId="40" fillId="2" fontId="12" numFmtId="164" xfId="0" applyBorder="1" applyFont="1" applyNumberFormat="1"/>
    <xf borderId="36" fillId="6" fontId="11" numFmtId="0" xfId="0" applyBorder="1" applyFont="1"/>
    <xf borderId="32" fillId="3" fontId="12" numFmtId="169" xfId="0" applyBorder="1" applyFont="1" applyNumberFormat="1"/>
    <xf borderId="32" fillId="3" fontId="12" numFmtId="0" xfId="0" applyAlignment="1" applyBorder="1" applyFont="1">
      <alignment horizontal="left"/>
    </xf>
    <xf borderId="32" fillId="0" fontId="12" numFmtId="164" xfId="0" applyBorder="1" applyFont="1" applyNumberFormat="1"/>
    <xf borderId="40" fillId="4" fontId="12" numFmtId="164" xfId="0" applyBorder="1" applyFont="1" applyNumberFormat="1"/>
    <xf borderId="40" fillId="0" fontId="12" numFmtId="164" xfId="0" applyBorder="1" applyFont="1" applyNumberFormat="1"/>
    <xf borderId="36" fillId="6" fontId="12" numFmtId="0" xfId="0" applyBorder="1" applyFont="1"/>
    <xf borderId="36" fillId="6" fontId="12" numFmtId="164" xfId="0" applyBorder="1" applyFont="1" applyNumberFormat="1"/>
    <xf borderId="36" fillId="4" fontId="12" numFmtId="164" xfId="0" applyBorder="1" applyFont="1" applyNumberFormat="1"/>
    <xf borderId="31" fillId="0" fontId="12" numFmtId="164" xfId="0" applyBorder="1" applyFont="1" applyNumberFormat="1"/>
    <xf borderId="32" fillId="3" fontId="14" numFmtId="164" xfId="0" applyBorder="1" applyFont="1" applyNumberFormat="1"/>
    <xf borderId="32" fillId="5" fontId="11" numFmtId="0" xfId="0" applyBorder="1" applyFont="1"/>
    <xf borderId="32" fillId="3" fontId="11" numFmtId="0" xfId="0" applyAlignment="1" applyBorder="1" applyFont="1">
      <alignment vertical="top"/>
    </xf>
    <xf borderId="37" fillId="4" fontId="11" numFmtId="0" xfId="0" applyBorder="1" applyFont="1"/>
    <xf borderId="37" fillId="5" fontId="11" numFmtId="0" xfId="0" applyBorder="1" applyFont="1"/>
    <xf borderId="39" fillId="2" fontId="12" numFmtId="0" xfId="0" applyBorder="1" applyFont="1"/>
    <xf borderId="31" fillId="0" fontId="25" numFmtId="0" xfId="0" applyBorder="1" applyFont="1"/>
    <xf borderId="36" fillId="4" fontId="11" numFmtId="0" xfId="0" applyBorder="1" applyFont="1"/>
    <xf borderId="44" fillId="4" fontId="11" numFmtId="0" xfId="0" applyBorder="1" applyFont="1"/>
    <xf borderId="41" fillId="4" fontId="11" numFmtId="0" xfId="0" applyBorder="1" applyFont="1"/>
    <xf borderId="45" fillId="6" fontId="20" numFmtId="164" xfId="0" applyBorder="1" applyFont="1" applyNumberFormat="1"/>
    <xf borderId="45" fillId="4" fontId="20" numFmtId="164" xfId="0" applyBorder="1" applyFont="1" applyNumberFormat="1"/>
    <xf borderId="45" fillId="0" fontId="20" numFmtId="164" xfId="0" applyBorder="1" applyFont="1" applyNumberFormat="1"/>
    <xf borderId="45" fillId="5" fontId="20" numFmtId="164" xfId="0" applyBorder="1" applyFont="1" applyNumberFormat="1"/>
    <xf borderId="44" fillId="5" fontId="11" numFmtId="0" xfId="0" applyBorder="1" applyFont="1"/>
    <xf borderId="41" fillId="6" fontId="11" numFmtId="0" xfId="0" applyBorder="1" applyFont="1"/>
    <xf borderId="40" fillId="6" fontId="20" numFmtId="164" xfId="0" applyBorder="1" applyFont="1" applyNumberFormat="1"/>
    <xf borderId="40" fillId="4" fontId="20" numFmtId="164" xfId="0" applyBorder="1" applyFont="1" applyNumberFormat="1"/>
    <xf borderId="40" fillId="0" fontId="20" numFmtId="164" xfId="0" applyBorder="1" applyFont="1" applyNumberFormat="1"/>
    <xf borderId="36" fillId="4" fontId="14" numFmtId="164" xfId="0" applyBorder="1" applyFont="1" applyNumberFormat="1"/>
    <xf borderId="32" fillId="6" fontId="14" numFmtId="164" xfId="0" applyBorder="1" applyFont="1" applyNumberFormat="1"/>
    <xf borderId="32" fillId="3" fontId="20" numFmtId="164" xfId="0" applyBorder="1" applyFont="1" applyNumberFormat="1"/>
    <xf borderId="32" fillId="0" fontId="12" numFmtId="0" xfId="0" applyAlignment="1" applyBorder="1" applyFont="1">
      <alignment horizontal="center"/>
    </xf>
    <xf borderId="37" fillId="6" fontId="11" numFmtId="0" xfId="0" applyBorder="1" applyFont="1"/>
    <xf borderId="32" fillId="6" fontId="11" numFmtId="168" xfId="0" applyBorder="1" applyFont="1" applyNumberFormat="1"/>
    <xf borderId="37" fillId="4" fontId="11" numFmtId="168" xfId="0" applyBorder="1" applyFont="1" applyNumberFormat="1"/>
    <xf borderId="28" fillId="0" fontId="11" numFmtId="168" xfId="0" applyBorder="1" applyFont="1" applyNumberFormat="1"/>
    <xf borderId="28" fillId="4" fontId="11" numFmtId="168" xfId="0" applyBorder="1" applyFont="1" applyNumberFormat="1"/>
    <xf borderId="40" fillId="2" fontId="12" numFmtId="168" xfId="0" applyBorder="1" applyFont="1" applyNumberFormat="1"/>
    <xf borderId="0" fillId="0" fontId="8" numFmtId="0" xfId="0" applyFont="1"/>
    <xf borderId="28" fillId="0" fontId="14" numFmtId="0" xfId="0" applyAlignment="1" applyBorder="1" applyFont="1">
      <alignment horizontal="left"/>
    </xf>
    <xf borderId="40" fillId="2" fontId="11" numFmtId="164" xfId="0" applyBorder="1" applyFont="1" applyNumberFormat="1"/>
    <xf borderId="39" fillId="2" fontId="11" numFmtId="164" xfId="0" applyBorder="1" applyFont="1" applyNumberFormat="1"/>
    <xf borderId="32" fillId="6" fontId="14" numFmtId="164" xfId="0" applyAlignment="1" applyBorder="1" applyFont="1" applyNumberFormat="1">
      <alignment horizontal="right" vertical="top"/>
    </xf>
    <xf borderId="46" fillId="2" fontId="12" numFmtId="0" xfId="0" applyBorder="1" applyFont="1"/>
    <xf borderId="47" fillId="2" fontId="11" numFmtId="0" xfId="0" applyBorder="1" applyFont="1"/>
    <xf borderId="46" fillId="2" fontId="11" numFmtId="0" xfId="0" applyBorder="1" applyFont="1"/>
    <xf borderId="0" fillId="0" fontId="4" numFmtId="164" xfId="0" applyFont="1" applyNumberFormat="1"/>
    <xf borderId="25" fillId="8" fontId="12" numFmtId="0" xfId="0" applyAlignment="1" applyBorder="1" applyFont="1">
      <alignment horizontal="center"/>
    </xf>
    <xf borderId="38" fillId="3" fontId="12" numFmtId="0" xfId="0" applyBorder="1" applyFont="1"/>
    <xf borderId="39" fillId="3" fontId="12" numFmtId="0" xfId="0" applyBorder="1" applyFont="1"/>
    <xf borderId="31" fillId="0" fontId="11" numFmtId="164" xfId="0" applyBorder="1" applyFont="1" applyNumberFormat="1"/>
    <xf borderId="38" fillId="3" fontId="26" numFmtId="0" xfId="0" applyBorder="1" applyFont="1"/>
    <xf borderId="39" fillId="3" fontId="11" numFmtId="0" xfId="0" applyBorder="1" applyFont="1"/>
    <xf borderId="42" fillId="4" fontId="14" numFmtId="164" xfId="0" applyBorder="1" applyFont="1" applyNumberFormat="1"/>
    <xf borderId="40" fillId="3" fontId="14" numFmtId="164" xfId="0" applyBorder="1" applyFont="1" applyNumberFormat="1"/>
    <xf borderId="40" fillId="4" fontId="14" numFmtId="164" xfId="0" applyBorder="1" applyFont="1" applyNumberFormat="1"/>
    <xf borderId="0" fillId="0" fontId="27" numFmtId="0" xfId="0" applyFont="1"/>
    <xf borderId="25" fillId="8" fontId="28" numFmtId="0" xfId="0" applyAlignment="1" applyBorder="1" applyFont="1">
      <alignment horizontal="center"/>
    </xf>
    <xf borderId="32" fillId="0" fontId="28" numFmtId="0" xfId="0" applyAlignment="1" applyBorder="1" applyFont="1">
      <alignment horizontal="center"/>
    </xf>
    <xf borderId="32" fillId="0" fontId="29" numFmtId="0" xfId="0" applyAlignment="1" applyBorder="1" applyFont="1">
      <alignment horizontal="center"/>
    </xf>
    <xf borderId="32" fillId="5" fontId="11" numFmtId="168" xfId="0" applyBorder="1" applyFont="1" applyNumberFormat="1"/>
    <xf borderId="0" fillId="0" fontId="15" numFmtId="9" xfId="0" applyFont="1" applyNumberFormat="1"/>
    <xf borderId="48" fillId="0" fontId="14" numFmtId="0" xfId="0" applyBorder="1" applyFont="1"/>
    <xf borderId="48" fillId="0" fontId="11" numFmtId="0" xfId="0" applyBorder="1" applyFont="1"/>
    <xf borderId="48" fillId="6" fontId="11" numFmtId="168" xfId="0" applyBorder="1" applyFont="1" applyNumberFormat="1"/>
    <xf borderId="48" fillId="0" fontId="11" numFmtId="168" xfId="0" applyBorder="1" applyFont="1" applyNumberFormat="1"/>
    <xf borderId="39" fillId="3" fontId="11" numFmtId="168" xfId="0" applyBorder="1" applyFont="1" applyNumberFormat="1"/>
    <xf borderId="40" fillId="3" fontId="11" numFmtId="0" xfId="0" applyBorder="1" applyFont="1"/>
    <xf borderId="40" fillId="9" fontId="11" numFmtId="0" xfId="0" applyBorder="1" applyFill="1" applyFont="1"/>
  </cellXfs>
  <cellStyles count="1">
    <cellStyle xfId="0" name="Normal" builtinId="0"/>
  </cellStyles>
  <dxfs count="0"/>
</styleSheet>
</file>

<file path=xl/_rels/comments1.xml.rels><?xml version="1.0" encoding="UTF-8" standalone="yes"?>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1" Type="http://customschemas.google.com/relationships/workbookmetadata" Target="metadata"/><Relationship Id="rId10" Type="http://schemas.openxmlformats.org/officeDocument/2006/relationships/worksheet" Target="worksheets/sheet7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3.xml"/><Relationship Id="rId3" Type="http://schemas.openxmlformats.org/officeDocument/2006/relationships/vmlDrawing" Target="../drawings/vmlDrawing1.v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26.0"/>
    <col customWidth="1" min="2" max="2" width="8.86"/>
    <col customWidth="1" min="3" max="3" width="18.29"/>
    <col customWidth="1" min="4" max="6" width="17.14"/>
  </cols>
  <sheetData>
    <row r="1" ht="30.0" customHeight="1">
      <c r="A1" s="1" t="s">
        <v>0</v>
      </c>
      <c r="B1" s="2"/>
      <c r="C1" s="2"/>
      <c r="D1" s="2"/>
    </row>
    <row r="2">
      <c r="A2" s="3"/>
      <c r="B2" s="4"/>
      <c r="C2" s="3"/>
      <c r="D2" s="3"/>
      <c r="E2" s="3"/>
      <c r="F2" s="3"/>
    </row>
    <row r="3">
      <c r="A3" s="5" t="s">
        <v>1</v>
      </c>
      <c r="B3" s="6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</row>
    <row r="4">
      <c r="A4" s="8" t="s">
        <v>9</v>
      </c>
      <c r="B4" s="9"/>
      <c r="C4" s="10">
        <f>'Student Fees'!C6*'Student Fees'!C13</f>
        <v>799000</v>
      </c>
      <c r="D4" s="11">
        <f>SUM('Student Fees'!D6*'Student Fees'!D13)</f>
        <v>786900</v>
      </c>
      <c r="E4" s="11">
        <f>SUM('Student Fees'!E6*'Student Fees'!E13)</f>
        <v>860000</v>
      </c>
      <c r="F4" s="11">
        <f>SUM('Student Fees'!F6*'Student Fees'!F13)</f>
        <v>883750</v>
      </c>
      <c r="G4" s="11">
        <f>SUM('Student Fees'!G6*'Student Fees'!G13)</f>
        <v>910000</v>
      </c>
      <c r="H4" s="11">
        <f>SUM('Student Fees'!H6*'Student Fees'!H13)</f>
        <v>928200</v>
      </c>
    </row>
    <row r="5">
      <c r="A5" s="12" t="s">
        <v>10</v>
      </c>
      <c r="B5" s="13"/>
      <c r="C5" s="14">
        <f>'Student Fees'!C13*'Student Fees'!C7</f>
        <v>188000</v>
      </c>
      <c r="D5" s="15">
        <f>SUM('Student Fees'!D7*'Student Fees'!D13)</f>
        <v>183000</v>
      </c>
      <c r="E5" s="15">
        <f>SUM('Student Fees'!E7*'Student Fees'!E13)</f>
        <v>200000</v>
      </c>
      <c r="F5" s="15">
        <f>SUM('Student Fees'!F7*'Student Fees'!F13)</f>
        <v>202000</v>
      </c>
      <c r="G5" s="15">
        <f>SUM('Student Fees'!G7*'Student Fees'!G13)</f>
        <v>208000</v>
      </c>
      <c r="H5" s="15">
        <f>SUM('Student Fees'!H7*'Student Fees'!H13)</f>
        <v>214200</v>
      </c>
    </row>
    <row r="6">
      <c r="A6" s="12" t="s">
        <v>11</v>
      </c>
      <c r="B6" s="13"/>
      <c r="C6" s="16">
        <v>0.0</v>
      </c>
      <c r="D6" s="17">
        <v>0.0</v>
      </c>
      <c r="E6" s="17">
        <v>0.0</v>
      </c>
      <c r="F6" s="17">
        <v>0.0</v>
      </c>
      <c r="G6" s="17">
        <v>0.0</v>
      </c>
      <c r="H6" s="18">
        <v>40000.0</v>
      </c>
    </row>
    <row r="7">
      <c r="A7" s="12" t="s">
        <v>12</v>
      </c>
      <c r="B7" s="13"/>
      <c r="C7" s="14">
        <v>4000.0</v>
      </c>
      <c r="D7" s="11">
        <v>4000.0</v>
      </c>
      <c r="E7" s="11">
        <v>4000.0</v>
      </c>
      <c r="F7" s="11">
        <v>4000.0</v>
      </c>
      <c r="G7" s="11">
        <v>4000.0</v>
      </c>
      <c r="H7" s="11">
        <v>4000.0</v>
      </c>
    </row>
    <row r="8">
      <c r="A8" s="19" t="s">
        <v>13</v>
      </c>
      <c r="B8" s="20"/>
      <c r="C8" s="21">
        <v>100000.0</v>
      </c>
      <c r="D8" s="22">
        <v>20000.0</v>
      </c>
      <c r="E8" s="22">
        <v>20000.0</v>
      </c>
      <c r="F8" s="22"/>
      <c r="G8" s="23">
        <v>5000.0</v>
      </c>
      <c r="H8" s="24"/>
      <c r="I8" s="25"/>
      <c r="J8" s="25"/>
      <c r="K8" s="25"/>
      <c r="L8" s="26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</row>
    <row r="9">
      <c r="A9" s="19" t="s">
        <v>14</v>
      </c>
      <c r="B9" s="20"/>
      <c r="C9" s="21">
        <v>10000.0</v>
      </c>
      <c r="D9" s="22">
        <v>0.0</v>
      </c>
      <c r="E9" s="22">
        <v>0.0</v>
      </c>
      <c r="F9" s="22">
        <v>0.0</v>
      </c>
      <c r="G9" s="22">
        <v>0.0</v>
      </c>
      <c r="H9" s="22">
        <v>0.0</v>
      </c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</row>
    <row r="10">
      <c r="A10" s="27" t="s">
        <v>15</v>
      </c>
      <c r="B10" s="28"/>
      <c r="C10" s="29">
        <v>8000.0</v>
      </c>
      <c r="D10" s="29">
        <v>8000.0</v>
      </c>
      <c r="E10" s="29">
        <v>8000.0</v>
      </c>
      <c r="F10" s="29">
        <v>8000.0</v>
      </c>
      <c r="G10" s="29">
        <v>8000.0</v>
      </c>
      <c r="H10" s="29">
        <v>8000.0</v>
      </c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</row>
    <row r="11">
      <c r="A11" s="30" t="s">
        <v>16</v>
      </c>
      <c r="B11" s="31"/>
      <c r="C11" s="32">
        <f t="shared" ref="C11:H11" si="1">SUM(C4:C10)</f>
        <v>1109000</v>
      </c>
      <c r="D11" s="32">
        <f t="shared" si="1"/>
        <v>1001900</v>
      </c>
      <c r="E11" s="32">
        <f t="shared" si="1"/>
        <v>1092000</v>
      </c>
      <c r="F11" s="32">
        <f t="shared" si="1"/>
        <v>1097750</v>
      </c>
      <c r="G11" s="32">
        <f t="shared" si="1"/>
        <v>1135000</v>
      </c>
      <c r="H11" s="32">
        <f t="shared" si="1"/>
        <v>1194400</v>
      </c>
    </row>
    <row r="12">
      <c r="A12" s="33"/>
      <c r="B12" s="34"/>
      <c r="C12" s="3"/>
      <c r="D12" s="3"/>
      <c r="E12" s="3"/>
      <c r="F12" s="3"/>
      <c r="G12" s="3"/>
      <c r="H12" s="3"/>
    </row>
    <row r="13">
      <c r="A13" s="35" t="s">
        <v>17</v>
      </c>
      <c r="B13" s="36"/>
      <c r="C13" s="7" t="s">
        <v>18</v>
      </c>
      <c r="D13" s="7" t="s">
        <v>4</v>
      </c>
      <c r="E13" s="7" t="s">
        <v>19</v>
      </c>
      <c r="F13" s="7" t="s">
        <v>6</v>
      </c>
      <c r="G13" s="7" t="s">
        <v>6</v>
      </c>
      <c r="H13" s="7" t="s">
        <v>6</v>
      </c>
    </row>
    <row r="14">
      <c r="A14" s="37" t="s">
        <v>20</v>
      </c>
      <c r="B14" s="38"/>
      <c r="C14" s="39">
        <f>Operations!C81</f>
        <v>350152.47</v>
      </c>
      <c r="D14" s="39">
        <f>Operations!D81</f>
        <v>377141.6</v>
      </c>
      <c r="E14" s="39">
        <f>Operations!E81</f>
        <v>432756</v>
      </c>
      <c r="F14" s="39">
        <f>Operations!F81</f>
        <v>435119.11</v>
      </c>
      <c r="G14" s="39">
        <f>Operations!G81</f>
        <v>410349.02</v>
      </c>
      <c r="H14" s="39">
        <f>Operations!H81</f>
        <v>471362.5</v>
      </c>
    </row>
    <row r="15" ht="15.75" customHeight="1">
      <c r="A15" s="40" t="s">
        <v>21</v>
      </c>
      <c r="B15" s="20"/>
      <c r="C15" s="41">
        <f>'Exec Portfolios'!C23</f>
        <v>52035.97</v>
      </c>
      <c r="D15" s="41">
        <f>'Exec Portfolios'!D23</f>
        <v>47469</v>
      </c>
      <c r="E15" s="41">
        <f>'Exec Portfolios'!E23</f>
        <v>47669</v>
      </c>
      <c r="F15" s="41">
        <f>'Exec Portfolios'!F23</f>
        <v>56277</v>
      </c>
      <c r="G15" s="41">
        <f>'Exec Portfolios'!G23</f>
        <v>50448.2</v>
      </c>
      <c r="H15" s="41">
        <f>'Exec Portfolios'!H23</f>
        <v>58487.35</v>
      </c>
    </row>
    <row r="16" ht="15.75" customHeight="1">
      <c r="A16" s="19" t="s">
        <v>22</v>
      </c>
      <c r="B16" s="13"/>
      <c r="C16" s="42">
        <f>'Exec Portfolios'!C40</f>
        <v>36170.7</v>
      </c>
      <c r="D16" s="42">
        <f>'Exec Portfolios'!D40</f>
        <v>39133</v>
      </c>
      <c r="E16" s="42">
        <f>'Exec Portfolios'!E40</f>
        <v>41133</v>
      </c>
      <c r="F16" s="42">
        <f>'Exec Portfolios'!F40</f>
        <v>53787.6</v>
      </c>
      <c r="G16" s="42">
        <f>'Exec Portfolios'!G40</f>
        <v>60682.4</v>
      </c>
      <c r="H16" s="42">
        <f>'Exec Portfolios'!H40</f>
        <v>63270</v>
      </c>
    </row>
    <row r="17" ht="15.75" customHeight="1">
      <c r="A17" s="40" t="s">
        <v>23</v>
      </c>
      <c r="B17" s="38"/>
      <c r="C17" s="43">
        <f>'Exec Portfolios'!C57</f>
        <v>66752.52</v>
      </c>
      <c r="D17" s="43">
        <f>'Exec Portfolios'!D57</f>
        <v>70344</v>
      </c>
      <c r="E17" s="43">
        <f>'Exec Portfolios'!E57</f>
        <v>70844</v>
      </c>
      <c r="F17" s="43">
        <f>'Exec Portfolios'!F57</f>
        <v>78478</v>
      </c>
      <c r="G17" s="43">
        <f>'Exec Portfolios'!G57</f>
        <v>83848.14</v>
      </c>
      <c r="H17" s="43">
        <f>'Exec Portfolios'!H57</f>
        <v>92110</v>
      </c>
    </row>
    <row r="18" ht="15.75" customHeight="1">
      <c r="A18" s="40" t="s">
        <v>24</v>
      </c>
      <c r="B18" s="13"/>
      <c r="C18" s="41">
        <f>'Exec Portfolios'!C79</f>
        <v>96754.52</v>
      </c>
      <c r="D18" s="41">
        <f>'Exec Portfolios'!D79</f>
        <v>87896</v>
      </c>
      <c r="E18" s="41">
        <f>'Exec Portfolios'!E79</f>
        <v>87896</v>
      </c>
      <c r="F18" s="41">
        <f>'Exec Portfolios'!F79</f>
        <v>99887.9</v>
      </c>
      <c r="G18" s="41">
        <f>'Exec Portfolios'!G79</f>
        <v>105304.44</v>
      </c>
      <c r="H18" s="41">
        <f>'Exec Portfolios'!H79</f>
        <v>109167</v>
      </c>
    </row>
    <row r="19" ht="15.75" customHeight="1">
      <c r="A19" s="37" t="s">
        <v>25</v>
      </c>
      <c r="B19" s="38"/>
      <c r="C19" s="42">
        <v>97035.0</v>
      </c>
      <c r="D19" s="42">
        <v>97035.0</v>
      </c>
      <c r="E19" s="42">
        <v>97035.0</v>
      </c>
      <c r="F19" s="42">
        <v>97035.0</v>
      </c>
      <c r="G19" s="42">
        <v>97035.0</v>
      </c>
      <c r="H19" s="44">
        <v>23264.0</v>
      </c>
    </row>
    <row r="20" ht="15.75" customHeight="1">
      <c r="A20" s="19" t="s">
        <v>26</v>
      </c>
      <c r="B20" s="13"/>
      <c r="C20" s="42">
        <f>'SC Op'!C25</f>
        <v>201043</v>
      </c>
      <c r="D20" s="45">
        <v>204317.0</v>
      </c>
      <c r="E20" s="45">
        <v>204317.0</v>
      </c>
      <c r="F20" s="45">
        <v>230000.0</v>
      </c>
      <c r="G20" s="45">
        <v>230000.0</v>
      </c>
      <c r="H20" s="45">
        <v>230000.0</v>
      </c>
    </row>
    <row r="21" ht="15.75" customHeight="1">
      <c r="A21" s="40" t="s">
        <v>27</v>
      </c>
      <c r="B21" s="38"/>
      <c r="C21" s="42">
        <f>'Exec Portfolios'!C100</f>
        <v>22623</v>
      </c>
      <c r="D21" s="42">
        <f>'Exec Portfolios'!D100</f>
        <v>24840</v>
      </c>
      <c r="E21" s="42">
        <f>'Exec Portfolios'!E100</f>
        <v>25490</v>
      </c>
      <c r="F21" s="42">
        <f>'Exec Portfolios'!F100</f>
        <v>29780</v>
      </c>
      <c r="G21" s="42">
        <f>'Exec Portfolios'!G100</f>
        <v>26291</v>
      </c>
      <c r="H21" s="42">
        <f>'Exec Portfolios'!H100</f>
        <v>26316</v>
      </c>
    </row>
    <row r="22" ht="15.75" customHeight="1">
      <c r="A22" s="46" t="s">
        <v>28</v>
      </c>
      <c r="B22" s="13"/>
      <c r="C22" s="47">
        <v>47485.0</v>
      </c>
      <c r="D22" s="47">
        <f>Services!D70</f>
        <v>-32324.75</v>
      </c>
      <c r="E22" s="47">
        <f>Services!E70</f>
        <v>-27068</v>
      </c>
      <c r="F22" s="47">
        <f>Services!F70</f>
        <v>-28098</v>
      </c>
      <c r="G22" s="47">
        <f>Services!G70</f>
        <v>-31847.91</v>
      </c>
      <c r="H22" s="47">
        <v>46808.0</v>
      </c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</row>
    <row r="23" ht="15.75" customHeight="1">
      <c r="A23" s="48" t="s">
        <v>29</v>
      </c>
      <c r="B23" s="49"/>
      <c r="C23" s="50">
        <f>'The Fox &amp; Crow'!C51*-1</f>
        <v>93400</v>
      </c>
      <c r="D23" s="50">
        <f>'The Fox &amp; Crow'!D51*-1</f>
        <v>81350</v>
      </c>
      <c r="E23" s="50">
        <f>'The Fox &amp; Crow'!E51*-1</f>
        <v>101350</v>
      </c>
      <c r="F23" s="50">
        <f>'The Fox &amp; Crow'!F51*-1</f>
        <v>45170</v>
      </c>
      <c r="G23" s="50">
        <f>'The Fox &amp; Crow'!G51*-1</f>
        <v>45875</v>
      </c>
      <c r="H23" s="50">
        <f>'The Fox &amp; Crow'!H51*-1</f>
        <v>73417</v>
      </c>
    </row>
    <row r="24" ht="15.75" customHeight="1">
      <c r="A24" s="51" t="s">
        <v>30</v>
      </c>
      <c r="B24" s="52"/>
      <c r="C24" s="53">
        <f t="shared" ref="C24:H24" si="2">SUM(C14:C23)</f>
        <v>1063452.18</v>
      </c>
      <c r="D24" s="53">
        <f t="shared" si="2"/>
        <v>997200.85</v>
      </c>
      <c r="E24" s="53">
        <f t="shared" si="2"/>
        <v>1081422</v>
      </c>
      <c r="F24" s="53">
        <f t="shared" si="2"/>
        <v>1097436.61</v>
      </c>
      <c r="G24" s="53">
        <f t="shared" si="2"/>
        <v>1077985.29</v>
      </c>
      <c r="H24" s="53">
        <f t="shared" si="2"/>
        <v>1194201.85</v>
      </c>
    </row>
    <row r="25" ht="15.75" customHeight="1">
      <c r="A25" s="3"/>
      <c r="B25" s="34"/>
      <c r="C25" s="54"/>
      <c r="D25" s="54"/>
      <c r="E25" s="54"/>
      <c r="F25" s="54"/>
      <c r="G25" s="54"/>
      <c r="H25" s="54"/>
    </row>
    <row r="26" ht="15.75" customHeight="1">
      <c r="A26" s="55" t="s">
        <v>31</v>
      </c>
      <c r="B26" s="56"/>
      <c r="C26" s="57">
        <f t="shared" ref="C26:H26" si="3">C11-C24</f>
        <v>45547.82</v>
      </c>
      <c r="D26" s="57">
        <f t="shared" si="3"/>
        <v>4699.15</v>
      </c>
      <c r="E26" s="57">
        <f t="shared" si="3"/>
        <v>10578</v>
      </c>
      <c r="F26" s="57">
        <f t="shared" si="3"/>
        <v>313.39</v>
      </c>
      <c r="G26" s="57">
        <f t="shared" si="3"/>
        <v>57014.71</v>
      </c>
      <c r="H26" s="57">
        <f t="shared" si="3"/>
        <v>198.15</v>
      </c>
    </row>
    <row r="27" ht="15.75" customHeight="1">
      <c r="A27" s="58"/>
      <c r="B27" s="59"/>
      <c r="C27" s="58"/>
      <c r="D27" s="58"/>
      <c r="E27" s="58"/>
      <c r="F27" s="58"/>
    </row>
    <row r="28" ht="15.75" customHeight="1">
      <c r="A28" s="25"/>
      <c r="B28" s="60"/>
      <c r="C28" s="25"/>
      <c r="D28" s="25"/>
      <c r="E28" s="25"/>
      <c r="F28" s="25"/>
    </row>
    <row r="29" ht="15.75" customHeight="1">
      <c r="B29" s="60"/>
    </row>
    <row r="30" ht="15.75" customHeight="1">
      <c r="B30" s="60"/>
    </row>
    <row r="31" ht="15.75" customHeight="1">
      <c r="B31" s="60"/>
    </row>
    <row r="32" ht="15.75" customHeight="1">
      <c r="B32" s="60"/>
    </row>
    <row r="33" ht="15.75" customHeight="1">
      <c r="B33" s="60"/>
    </row>
    <row r="34" ht="15.75" customHeight="1">
      <c r="B34" s="60"/>
    </row>
    <row r="35" ht="15.75" customHeight="1">
      <c r="B35" s="60"/>
    </row>
    <row r="36" ht="15.75" customHeight="1">
      <c r="B36" s="60"/>
    </row>
    <row r="37" ht="15.75" customHeight="1">
      <c r="B37" s="60"/>
    </row>
    <row r="38" ht="15.75" customHeight="1">
      <c r="B38" s="60"/>
    </row>
    <row r="39" ht="15.75" customHeight="1">
      <c r="B39" s="60"/>
    </row>
    <row r="40" ht="15.75" customHeight="1">
      <c r="B40" s="60"/>
    </row>
    <row r="41" ht="15.75" customHeight="1">
      <c r="B41" s="60"/>
    </row>
    <row r="42" ht="15.75" customHeight="1">
      <c r="B42" s="60"/>
    </row>
    <row r="43" ht="15.75" customHeight="1">
      <c r="B43" s="60"/>
    </row>
    <row r="44" ht="15.75" customHeight="1">
      <c r="B44" s="60"/>
    </row>
    <row r="45" ht="15.75" customHeight="1">
      <c r="B45" s="60"/>
    </row>
    <row r="46" ht="15.75" customHeight="1">
      <c r="B46" s="60"/>
    </row>
    <row r="47" ht="15.75" customHeight="1">
      <c r="B47" s="60"/>
    </row>
    <row r="48" ht="15.75" customHeight="1">
      <c r="B48" s="60"/>
    </row>
    <row r="49" ht="15.75" customHeight="1">
      <c r="B49" s="60"/>
    </row>
    <row r="50" ht="15.75" customHeight="1">
      <c r="B50" s="60"/>
    </row>
    <row r="51" ht="15.75" customHeight="1">
      <c r="B51" s="60"/>
    </row>
    <row r="52" ht="15.75" customHeight="1">
      <c r="B52" s="60"/>
    </row>
    <row r="53" ht="15.75" customHeight="1">
      <c r="B53" s="60"/>
    </row>
    <row r="54" ht="15.75" customHeight="1">
      <c r="B54" s="60"/>
    </row>
    <row r="55" ht="15.75" customHeight="1">
      <c r="B55" s="60"/>
    </row>
    <row r="56" ht="15.75" customHeight="1">
      <c r="B56" s="60"/>
    </row>
    <row r="57" ht="15.75" customHeight="1">
      <c r="B57" s="60"/>
    </row>
    <row r="58" ht="15.75" customHeight="1">
      <c r="B58" s="60"/>
    </row>
    <row r="59" ht="15.75" customHeight="1">
      <c r="B59" s="60"/>
    </row>
    <row r="60" ht="15.75" customHeight="1">
      <c r="B60" s="60"/>
    </row>
    <row r="61" ht="15.75" customHeight="1">
      <c r="B61" s="60"/>
    </row>
    <row r="62" ht="15.75" customHeight="1">
      <c r="B62" s="60"/>
    </row>
    <row r="63" ht="15.75" customHeight="1">
      <c r="B63" s="60"/>
    </row>
    <row r="64" ht="15.75" customHeight="1">
      <c r="B64" s="60"/>
    </row>
    <row r="65" ht="15.75" customHeight="1">
      <c r="B65" s="60"/>
    </row>
    <row r="66" ht="15.75" customHeight="1">
      <c r="B66" s="60"/>
    </row>
    <row r="67" ht="15.75" customHeight="1">
      <c r="B67" s="60"/>
    </row>
    <row r="68" ht="15.75" customHeight="1">
      <c r="B68" s="60"/>
    </row>
    <row r="69" ht="15.75" customHeight="1">
      <c r="B69" s="60"/>
    </row>
    <row r="70" ht="15.75" customHeight="1">
      <c r="B70" s="60"/>
    </row>
    <row r="71" ht="15.75" customHeight="1">
      <c r="B71" s="60"/>
    </row>
    <row r="72" ht="15.75" customHeight="1">
      <c r="B72" s="60"/>
    </row>
    <row r="73" ht="15.75" customHeight="1">
      <c r="B73" s="60"/>
    </row>
    <row r="74" ht="15.75" customHeight="1">
      <c r="B74" s="60"/>
    </row>
    <row r="75" ht="15.75" customHeight="1">
      <c r="B75" s="60"/>
    </row>
    <row r="76" ht="15.75" customHeight="1">
      <c r="B76" s="60"/>
    </row>
    <row r="77" ht="15.75" customHeight="1">
      <c r="B77" s="60"/>
    </row>
    <row r="78" ht="15.75" customHeight="1">
      <c r="B78" s="60"/>
    </row>
    <row r="79" ht="15.75" customHeight="1">
      <c r="B79" s="60"/>
    </row>
    <row r="80" ht="15.75" customHeight="1">
      <c r="B80" s="60"/>
    </row>
    <row r="81" ht="15.75" customHeight="1">
      <c r="B81" s="60"/>
    </row>
    <row r="82" ht="15.75" customHeight="1">
      <c r="B82" s="60"/>
    </row>
    <row r="83" ht="15.75" customHeight="1">
      <c r="B83" s="60"/>
    </row>
    <row r="84" ht="15.75" customHeight="1">
      <c r="B84" s="60"/>
    </row>
    <row r="85" ht="15.75" customHeight="1">
      <c r="B85" s="60"/>
    </row>
    <row r="86" ht="15.75" customHeight="1">
      <c r="B86" s="60"/>
    </row>
    <row r="87" ht="15.75" customHeight="1">
      <c r="B87" s="60"/>
    </row>
    <row r="88" ht="15.75" customHeight="1">
      <c r="B88" s="60"/>
    </row>
    <row r="89" ht="15.75" customHeight="1">
      <c r="B89" s="60"/>
    </row>
    <row r="90" ht="15.75" customHeight="1">
      <c r="B90" s="60"/>
    </row>
    <row r="91" ht="15.75" customHeight="1">
      <c r="B91" s="60"/>
    </row>
    <row r="92" ht="15.75" customHeight="1">
      <c r="B92" s="60"/>
    </row>
    <row r="93" ht="15.75" customHeight="1">
      <c r="B93" s="60"/>
    </row>
    <row r="94" ht="15.75" customHeight="1">
      <c r="B94" s="60"/>
    </row>
    <row r="95" ht="15.75" customHeight="1">
      <c r="B95" s="60"/>
    </row>
    <row r="96" ht="15.75" customHeight="1">
      <c r="B96" s="60"/>
    </row>
    <row r="97" ht="15.75" customHeight="1">
      <c r="B97" s="60"/>
    </row>
    <row r="98" ht="15.75" customHeight="1">
      <c r="B98" s="60"/>
    </row>
    <row r="99" ht="15.75" customHeight="1">
      <c r="B99" s="60"/>
    </row>
    <row r="100" ht="15.75" customHeight="1">
      <c r="B100" s="60"/>
    </row>
    <row r="101" ht="15.75" customHeight="1">
      <c r="B101" s="60"/>
    </row>
    <row r="102" ht="15.75" customHeight="1">
      <c r="B102" s="60"/>
    </row>
    <row r="103" ht="15.75" customHeight="1">
      <c r="B103" s="60"/>
    </row>
    <row r="104" ht="15.75" customHeight="1">
      <c r="B104" s="60"/>
    </row>
    <row r="105" ht="15.75" customHeight="1">
      <c r="B105" s="60"/>
    </row>
    <row r="106" ht="15.75" customHeight="1">
      <c r="B106" s="60"/>
    </row>
    <row r="107" ht="15.75" customHeight="1">
      <c r="B107" s="60"/>
    </row>
    <row r="108" ht="15.75" customHeight="1">
      <c r="B108" s="60"/>
    </row>
    <row r="109" ht="15.75" customHeight="1">
      <c r="B109" s="60"/>
    </row>
    <row r="110" ht="15.75" customHeight="1">
      <c r="B110" s="60"/>
    </row>
    <row r="111" ht="15.75" customHeight="1">
      <c r="B111" s="60"/>
    </row>
    <row r="112" ht="15.75" customHeight="1">
      <c r="B112" s="60"/>
    </row>
    <row r="113" ht="15.75" customHeight="1">
      <c r="B113" s="60"/>
    </row>
    <row r="114" ht="15.75" customHeight="1">
      <c r="B114" s="60"/>
    </row>
    <row r="115" ht="15.75" customHeight="1">
      <c r="B115" s="60"/>
    </row>
    <row r="116" ht="15.75" customHeight="1">
      <c r="B116" s="60"/>
    </row>
    <row r="117" ht="15.75" customHeight="1">
      <c r="B117" s="60"/>
    </row>
    <row r="118" ht="15.75" customHeight="1">
      <c r="B118" s="60"/>
    </row>
    <row r="119" ht="15.75" customHeight="1">
      <c r="B119" s="60"/>
    </row>
    <row r="120" ht="15.75" customHeight="1">
      <c r="B120" s="60"/>
    </row>
    <row r="121" ht="15.75" customHeight="1">
      <c r="B121" s="60"/>
    </row>
    <row r="122" ht="15.75" customHeight="1">
      <c r="B122" s="60"/>
    </row>
    <row r="123" ht="15.75" customHeight="1">
      <c r="B123" s="60"/>
    </row>
    <row r="124" ht="15.75" customHeight="1">
      <c r="B124" s="60"/>
    </row>
    <row r="125" ht="15.75" customHeight="1">
      <c r="B125" s="60"/>
    </row>
    <row r="126" ht="15.75" customHeight="1">
      <c r="B126" s="60"/>
    </row>
    <row r="127" ht="15.75" customHeight="1">
      <c r="B127" s="60"/>
    </row>
    <row r="128" ht="15.75" customHeight="1">
      <c r="B128" s="60"/>
    </row>
    <row r="129" ht="15.75" customHeight="1">
      <c r="B129" s="60"/>
    </row>
    <row r="130" ht="15.75" customHeight="1">
      <c r="B130" s="60"/>
    </row>
    <row r="131" ht="15.75" customHeight="1">
      <c r="B131" s="60"/>
    </row>
    <row r="132" ht="15.75" customHeight="1">
      <c r="B132" s="60"/>
    </row>
    <row r="133" ht="15.75" customHeight="1">
      <c r="B133" s="60"/>
    </row>
    <row r="134" ht="15.75" customHeight="1">
      <c r="B134" s="60"/>
    </row>
    <row r="135" ht="15.75" customHeight="1">
      <c r="B135" s="60"/>
    </row>
    <row r="136" ht="15.75" customHeight="1">
      <c r="B136" s="60"/>
    </row>
    <row r="137" ht="15.75" customHeight="1">
      <c r="B137" s="60"/>
    </row>
    <row r="138" ht="15.75" customHeight="1">
      <c r="B138" s="60"/>
    </row>
    <row r="139" ht="15.75" customHeight="1">
      <c r="B139" s="60"/>
    </row>
    <row r="140" ht="15.75" customHeight="1">
      <c r="B140" s="60"/>
    </row>
    <row r="141" ht="15.75" customHeight="1">
      <c r="B141" s="60"/>
    </row>
    <row r="142" ht="15.75" customHeight="1">
      <c r="B142" s="60"/>
    </row>
    <row r="143" ht="15.75" customHeight="1">
      <c r="B143" s="60"/>
    </row>
    <row r="144" ht="15.75" customHeight="1">
      <c r="B144" s="60"/>
    </row>
    <row r="145" ht="15.75" customHeight="1">
      <c r="B145" s="60"/>
    </row>
    <row r="146" ht="15.75" customHeight="1">
      <c r="B146" s="60"/>
    </row>
    <row r="147" ht="15.75" customHeight="1">
      <c r="B147" s="60"/>
    </row>
    <row r="148" ht="15.75" customHeight="1">
      <c r="B148" s="60"/>
    </row>
    <row r="149" ht="15.75" customHeight="1">
      <c r="B149" s="60"/>
    </row>
    <row r="150" ht="15.75" customHeight="1">
      <c r="B150" s="60"/>
    </row>
    <row r="151" ht="15.75" customHeight="1">
      <c r="B151" s="60"/>
    </row>
    <row r="152" ht="15.75" customHeight="1">
      <c r="B152" s="60"/>
    </row>
    <row r="153" ht="15.75" customHeight="1">
      <c r="B153" s="60"/>
    </row>
    <row r="154" ht="15.75" customHeight="1">
      <c r="B154" s="60"/>
    </row>
    <row r="155" ht="15.75" customHeight="1">
      <c r="B155" s="60"/>
    </row>
    <row r="156" ht="15.75" customHeight="1">
      <c r="B156" s="60"/>
    </row>
    <row r="157" ht="15.75" customHeight="1">
      <c r="B157" s="60"/>
    </row>
    <row r="158" ht="15.75" customHeight="1">
      <c r="B158" s="60"/>
    </row>
    <row r="159" ht="15.75" customHeight="1">
      <c r="B159" s="60"/>
    </row>
    <row r="160" ht="15.75" customHeight="1">
      <c r="B160" s="60"/>
    </row>
    <row r="161" ht="15.75" customHeight="1">
      <c r="B161" s="60"/>
    </row>
    <row r="162" ht="15.75" customHeight="1">
      <c r="B162" s="60"/>
    </row>
    <row r="163" ht="15.75" customHeight="1">
      <c r="B163" s="60"/>
    </row>
    <row r="164" ht="15.75" customHeight="1">
      <c r="B164" s="60"/>
    </row>
    <row r="165" ht="15.75" customHeight="1">
      <c r="B165" s="60"/>
    </row>
    <row r="166" ht="15.75" customHeight="1">
      <c r="B166" s="60"/>
    </row>
    <row r="167" ht="15.75" customHeight="1">
      <c r="B167" s="60"/>
    </row>
    <row r="168" ht="15.75" customHeight="1">
      <c r="B168" s="60"/>
    </row>
    <row r="169" ht="15.75" customHeight="1">
      <c r="B169" s="60"/>
    </row>
    <row r="170" ht="15.75" customHeight="1">
      <c r="B170" s="60"/>
    </row>
    <row r="171" ht="15.75" customHeight="1">
      <c r="B171" s="60"/>
    </row>
    <row r="172" ht="15.75" customHeight="1">
      <c r="B172" s="60"/>
    </row>
    <row r="173" ht="15.75" customHeight="1">
      <c r="B173" s="60"/>
    </row>
    <row r="174" ht="15.75" customHeight="1">
      <c r="B174" s="60"/>
    </row>
    <row r="175" ht="15.75" customHeight="1">
      <c r="B175" s="60"/>
    </row>
    <row r="176" ht="15.75" customHeight="1">
      <c r="B176" s="60"/>
    </row>
    <row r="177" ht="15.75" customHeight="1">
      <c r="B177" s="60"/>
    </row>
    <row r="178" ht="15.75" customHeight="1">
      <c r="B178" s="60"/>
    </row>
    <row r="179" ht="15.75" customHeight="1">
      <c r="B179" s="60"/>
    </row>
    <row r="180" ht="15.75" customHeight="1">
      <c r="B180" s="60"/>
    </row>
    <row r="181" ht="15.75" customHeight="1">
      <c r="B181" s="60"/>
    </row>
    <row r="182" ht="15.75" customHeight="1">
      <c r="B182" s="60"/>
    </row>
    <row r="183" ht="15.75" customHeight="1">
      <c r="B183" s="60"/>
    </row>
    <row r="184" ht="15.75" customHeight="1">
      <c r="B184" s="60"/>
    </row>
    <row r="185" ht="15.75" customHeight="1">
      <c r="B185" s="60"/>
    </row>
    <row r="186" ht="15.75" customHeight="1">
      <c r="B186" s="60"/>
    </row>
    <row r="187" ht="15.75" customHeight="1">
      <c r="B187" s="60"/>
    </row>
    <row r="188" ht="15.75" customHeight="1">
      <c r="B188" s="60"/>
    </row>
    <row r="189" ht="15.75" customHeight="1">
      <c r="B189" s="60"/>
    </row>
    <row r="190" ht="15.75" customHeight="1">
      <c r="B190" s="60"/>
    </row>
    <row r="191" ht="15.75" customHeight="1">
      <c r="B191" s="60"/>
    </row>
    <row r="192" ht="15.75" customHeight="1">
      <c r="B192" s="60"/>
    </row>
    <row r="193" ht="15.75" customHeight="1">
      <c r="B193" s="60"/>
    </row>
    <row r="194" ht="15.75" customHeight="1">
      <c r="B194" s="60"/>
    </row>
    <row r="195" ht="15.75" customHeight="1">
      <c r="B195" s="60"/>
    </row>
    <row r="196" ht="15.75" customHeight="1">
      <c r="B196" s="60"/>
    </row>
    <row r="197" ht="15.75" customHeight="1">
      <c r="B197" s="60"/>
    </row>
    <row r="198" ht="15.75" customHeight="1">
      <c r="B198" s="60"/>
    </row>
    <row r="199" ht="15.75" customHeight="1">
      <c r="B199" s="60"/>
    </row>
    <row r="200" ht="15.75" customHeight="1">
      <c r="B200" s="60"/>
    </row>
    <row r="201" ht="15.75" customHeight="1">
      <c r="B201" s="60"/>
    </row>
    <row r="202" ht="15.75" customHeight="1">
      <c r="B202" s="60"/>
    </row>
    <row r="203" ht="15.75" customHeight="1">
      <c r="B203" s="60"/>
    </row>
    <row r="204" ht="15.75" customHeight="1">
      <c r="B204" s="60"/>
    </row>
    <row r="205" ht="15.75" customHeight="1">
      <c r="B205" s="60"/>
    </row>
    <row r="206" ht="15.75" customHeight="1">
      <c r="B206" s="60"/>
    </row>
    <row r="207" ht="15.75" customHeight="1">
      <c r="B207" s="60"/>
    </row>
    <row r="208" ht="15.75" customHeight="1">
      <c r="B208" s="60"/>
    </row>
    <row r="209" ht="15.75" customHeight="1">
      <c r="B209" s="60"/>
    </row>
    <row r="210" ht="15.75" customHeight="1">
      <c r="B210" s="60"/>
    </row>
    <row r="211" ht="15.75" customHeight="1">
      <c r="B211" s="60"/>
    </row>
    <row r="212" ht="15.75" customHeight="1">
      <c r="B212" s="60"/>
    </row>
    <row r="213" ht="15.75" customHeight="1">
      <c r="B213" s="60"/>
    </row>
    <row r="214" ht="15.75" customHeight="1">
      <c r="B214" s="60"/>
    </row>
    <row r="215" ht="15.75" customHeight="1">
      <c r="B215" s="60"/>
    </row>
    <row r="216" ht="15.75" customHeight="1">
      <c r="B216" s="60"/>
    </row>
    <row r="217" ht="15.75" customHeight="1">
      <c r="B217" s="60"/>
    </row>
    <row r="218" ht="15.75" customHeight="1">
      <c r="B218" s="60"/>
    </row>
    <row r="219" ht="15.75" customHeight="1">
      <c r="B219" s="60"/>
    </row>
    <row r="220" ht="15.75" customHeight="1">
      <c r="B220" s="60"/>
    </row>
    <row r="221" ht="15.75" customHeight="1">
      <c r="B221" s="60"/>
    </row>
    <row r="222" ht="15.75" customHeight="1">
      <c r="B222" s="60"/>
    </row>
    <row r="223" ht="15.75" customHeight="1">
      <c r="B223" s="60"/>
    </row>
    <row r="224" ht="15.75" customHeight="1">
      <c r="B224" s="60"/>
    </row>
    <row r="225" ht="15.75" customHeight="1">
      <c r="B225" s="60"/>
    </row>
    <row r="226" ht="15.75" customHeight="1">
      <c r="B226" s="60"/>
    </row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A1:D1"/>
  </mergeCells>
  <printOptions/>
  <pageMargins bottom="0.7" footer="0.0" header="0.0" left="0.75" right="0.75" top="0.7"/>
  <pageSetup paperSize="3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35.71"/>
    <col customWidth="1" min="2" max="2" width="11.0"/>
    <col customWidth="1" min="3" max="3" width="21.29"/>
    <col customWidth="1" min="4" max="8" width="18.43"/>
  </cols>
  <sheetData>
    <row r="1">
      <c r="A1" s="61" t="s">
        <v>32</v>
      </c>
      <c r="B1" s="62"/>
      <c r="C1" s="62"/>
      <c r="D1" s="63"/>
      <c r="G1" s="25"/>
      <c r="H1" s="25"/>
    </row>
    <row r="2">
      <c r="A2" s="64"/>
      <c r="B2" s="64"/>
      <c r="C2" s="64"/>
      <c r="D2" s="64"/>
      <c r="E2" s="64"/>
      <c r="F2" s="64"/>
      <c r="G2" s="64"/>
      <c r="H2" s="64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</row>
    <row r="3">
      <c r="A3" s="65"/>
      <c r="B3" s="66" t="s">
        <v>33</v>
      </c>
      <c r="C3" s="67" t="s">
        <v>3</v>
      </c>
      <c r="D3" s="67" t="s">
        <v>4</v>
      </c>
      <c r="E3" s="67" t="s">
        <v>19</v>
      </c>
      <c r="F3" s="67" t="s">
        <v>6</v>
      </c>
      <c r="G3" s="67" t="s">
        <v>34</v>
      </c>
      <c r="H3" s="67" t="s">
        <v>8</v>
      </c>
    </row>
    <row r="4">
      <c r="A4" s="68" t="s">
        <v>35</v>
      </c>
      <c r="B4" s="69"/>
      <c r="C4" s="70"/>
      <c r="D4" s="70"/>
      <c r="E4" s="70"/>
      <c r="F4" s="70"/>
      <c r="G4" s="70"/>
      <c r="H4" s="70"/>
    </row>
    <row r="5">
      <c r="A5" s="71" t="s">
        <v>36</v>
      </c>
      <c r="B5" s="72"/>
      <c r="C5" s="73">
        <v>11125.0</v>
      </c>
      <c r="D5" s="74">
        <v>11180.0</v>
      </c>
      <c r="E5" s="74">
        <v>11180.0</v>
      </c>
      <c r="F5" s="73">
        <v>12285.0</v>
      </c>
      <c r="G5" s="73">
        <v>12285.0</v>
      </c>
      <c r="H5" s="75">
        <v>13145.0</v>
      </c>
      <c r="I5" s="76"/>
    </row>
    <row r="6">
      <c r="A6" s="71" t="s">
        <v>37</v>
      </c>
      <c r="B6" s="72"/>
      <c r="C6" s="73">
        <v>15335.0</v>
      </c>
      <c r="D6" s="74">
        <v>15410.0</v>
      </c>
      <c r="E6" s="74">
        <v>15410.0</v>
      </c>
      <c r="F6" s="73">
        <v>16575.0</v>
      </c>
      <c r="G6" s="73">
        <v>16915.0</v>
      </c>
      <c r="H6" s="75">
        <v>18100.0</v>
      </c>
      <c r="I6" s="76"/>
    </row>
    <row r="7">
      <c r="A7" s="77" t="s">
        <v>38</v>
      </c>
      <c r="B7" s="72"/>
      <c r="C7" s="78" t="str">
        <f>B7</f>
        <v/>
      </c>
      <c r="D7" s="74"/>
      <c r="E7" s="74"/>
      <c r="F7" s="73"/>
      <c r="G7" s="73"/>
      <c r="H7" s="73"/>
    </row>
    <row r="8">
      <c r="A8" s="79" t="s">
        <v>39</v>
      </c>
      <c r="B8" s="72"/>
      <c r="C8" s="73">
        <v>2000.0</v>
      </c>
      <c r="D8" s="74">
        <v>1000.0</v>
      </c>
      <c r="E8" s="74">
        <v>1000.0</v>
      </c>
      <c r="F8" s="73">
        <v>1000.0</v>
      </c>
      <c r="G8" s="73">
        <v>1000.0</v>
      </c>
      <c r="H8" s="73">
        <v>1000.0</v>
      </c>
    </row>
    <row r="9">
      <c r="A9" s="77" t="s">
        <v>40</v>
      </c>
      <c r="B9" s="72"/>
      <c r="C9" s="80"/>
      <c r="D9" s="79"/>
      <c r="E9" s="79"/>
      <c r="F9" s="81"/>
      <c r="G9" s="81"/>
      <c r="H9" s="81"/>
    </row>
    <row r="10">
      <c r="A10" s="71" t="s">
        <v>41</v>
      </c>
      <c r="B10" s="72"/>
      <c r="C10" s="78">
        <v>6000.0</v>
      </c>
      <c r="D10" s="74">
        <v>6000.0</v>
      </c>
      <c r="E10" s="74">
        <v>6000.0</v>
      </c>
      <c r="F10" s="73">
        <v>6000.0</v>
      </c>
      <c r="G10" s="73">
        <v>6000.0</v>
      </c>
      <c r="H10" s="75">
        <v>8000.0</v>
      </c>
    </row>
    <row r="11">
      <c r="A11" s="71" t="s">
        <v>42</v>
      </c>
      <c r="B11" s="72"/>
      <c r="C11" s="73">
        <v>1500.0</v>
      </c>
      <c r="D11" s="74">
        <v>1500.0</v>
      </c>
      <c r="E11" s="74">
        <v>1500.0</v>
      </c>
      <c r="F11" s="73">
        <v>1000.0</v>
      </c>
      <c r="G11" s="73">
        <v>1000.0</v>
      </c>
      <c r="H11" s="75">
        <v>500.0</v>
      </c>
    </row>
    <row r="12">
      <c r="A12" s="71" t="s">
        <v>43</v>
      </c>
      <c r="B12" s="72"/>
      <c r="C12" s="78">
        <v>5931.0</v>
      </c>
      <c r="D12" s="74">
        <v>5999.0</v>
      </c>
      <c r="E12" s="74">
        <v>5999.0</v>
      </c>
      <c r="F12" s="73">
        <v>6413.0</v>
      </c>
      <c r="G12" s="73"/>
      <c r="H12" s="75">
        <v>2200.0</v>
      </c>
    </row>
    <row r="13">
      <c r="A13" s="71" t="s">
        <v>44</v>
      </c>
      <c r="B13" s="72"/>
      <c r="C13" s="78">
        <v>3294.97</v>
      </c>
      <c r="D13" s="74">
        <v>3330.0</v>
      </c>
      <c r="E13" s="74">
        <v>3330.0</v>
      </c>
      <c r="F13" s="73">
        <v>3555.0</v>
      </c>
      <c r="G13" s="73">
        <v>3637.0</v>
      </c>
      <c r="H13" s="75">
        <v>3977.85</v>
      </c>
    </row>
    <row r="14">
      <c r="A14" s="79" t="s">
        <v>45</v>
      </c>
      <c r="B14" s="72"/>
      <c r="C14" s="73">
        <v>5000.0</v>
      </c>
      <c r="D14" s="74" t="s">
        <v>46</v>
      </c>
      <c r="E14" s="74" t="s">
        <v>46</v>
      </c>
      <c r="F14" s="73" t="s">
        <v>46</v>
      </c>
      <c r="G14" s="73" t="s">
        <v>46</v>
      </c>
      <c r="H14" s="73" t="s">
        <v>46</v>
      </c>
    </row>
    <row r="15">
      <c r="A15" s="79" t="s">
        <v>47</v>
      </c>
      <c r="B15" s="72"/>
      <c r="C15" s="73"/>
      <c r="D15" s="74"/>
      <c r="E15" s="74"/>
      <c r="F15" s="73">
        <v>6199.0</v>
      </c>
      <c r="G15" s="73">
        <v>6361.2</v>
      </c>
      <c r="H15" s="75">
        <v>7564.5</v>
      </c>
      <c r="I15" s="82"/>
    </row>
    <row r="16">
      <c r="A16" s="77" t="s">
        <v>48</v>
      </c>
      <c r="B16" s="72"/>
      <c r="C16" s="73"/>
      <c r="D16" s="74"/>
      <c r="E16" s="74"/>
      <c r="F16" s="74"/>
      <c r="G16" s="74"/>
      <c r="H16" s="74"/>
    </row>
    <row r="17">
      <c r="A17" s="83" t="s">
        <v>49</v>
      </c>
      <c r="B17" s="84"/>
      <c r="C17" s="85">
        <v>0.0</v>
      </c>
      <c r="D17" s="86">
        <v>750.0</v>
      </c>
      <c r="E17" s="86">
        <v>750.0</v>
      </c>
      <c r="F17" s="86">
        <v>750.0</v>
      </c>
      <c r="G17" s="85">
        <v>750.0</v>
      </c>
      <c r="H17" s="87">
        <v>1000.0</v>
      </c>
    </row>
    <row r="18">
      <c r="A18" s="83" t="s">
        <v>50</v>
      </c>
      <c r="B18" s="84"/>
      <c r="C18" s="85">
        <v>750.0</v>
      </c>
      <c r="D18" s="86">
        <v>750.0</v>
      </c>
      <c r="E18" s="86">
        <v>750.0</v>
      </c>
      <c r="F18" s="86">
        <v>750.0</v>
      </c>
      <c r="G18" s="86">
        <v>750.0</v>
      </c>
      <c r="H18" s="87">
        <v>1000.0</v>
      </c>
    </row>
    <row r="19">
      <c r="A19" s="83" t="s">
        <v>51</v>
      </c>
      <c r="B19" s="84"/>
      <c r="C19" s="85">
        <v>1000.0</v>
      </c>
      <c r="D19" s="86">
        <v>750.0</v>
      </c>
      <c r="E19" s="86">
        <v>750.0</v>
      </c>
      <c r="F19" s="86">
        <v>750.0</v>
      </c>
      <c r="G19" s="86">
        <v>750.0</v>
      </c>
      <c r="H19" s="87">
        <v>1000.0</v>
      </c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</row>
    <row r="20" ht="15.75" customHeight="1">
      <c r="A20" s="88" t="s">
        <v>52</v>
      </c>
      <c r="B20" s="84"/>
      <c r="C20" s="85">
        <v>0.0</v>
      </c>
      <c r="D20" s="86" t="s">
        <v>46</v>
      </c>
      <c r="E20" s="86" t="s">
        <v>46</v>
      </c>
      <c r="F20" s="86" t="s">
        <v>46</v>
      </c>
      <c r="G20" s="86" t="s">
        <v>46</v>
      </c>
      <c r="H20" s="86" t="s">
        <v>46</v>
      </c>
    </row>
    <row r="21" ht="15.75" customHeight="1">
      <c r="A21" s="83" t="s">
        <v>53</v>
      </c>
      <c r="B21" s="84"/>
      <c r="F21" s="25"/>
      <c r="G21" s="25"/>
      <c r="H21" s="25"/>
    </row>
    <row r="22" ht="15.75" customHeight="1">
      <c r="A22" s="83" t="s">
        <v>54</v>
      </c>
      <c r="B22" s="84"/>
      <c r="C22" s="85">
        <v>100.0</v>
      </c>
      <c r="D22" s="86">
        <v>800.0</v>
      </c>
      <c r="E22" s="86">
        <v>1000.0</v>
      </c>
      <c r="F22" s="86">
        <v>1000.0</v>
      </c>
      <c r="G22" s="86">
        <v>1000.0</v>
      </c>
      <c r="H22" s="86">
        <v>1000.0</v>
      </c>
    </row>
    <row r="23" ht="15.75" customHeight="1">
      <c r="A23" s="89" t="s">
        <v>55</v>
      </c>
      <c r="B23" s="90"/>
      <c r="C23" s="91">
        <f t="shared" ref="C23:H23" si="1">SUM(C5:C22)</f>
        <v>52035.97</v>
      </c>
      <c r="D23" s="91">
        <f t="shared" si="1"/>
        <v>47469</v>
      </c>
      <c r="E23" s="91">
        <f t="shared" si="1"/>
        <v>47669</v>
      </c>
      <c r="F23" s="91">
        <f t="shared" si="1"/>
        <v>56277</v>
      </c>
      <c r="G23" s="91">
        <f t="shared" si="1"/>
        <v>50448.2</v>
      </c>
      <c r="H23" s="91">
        <f t="shared" si="1"/>
        <v>58487.35</v>
      </c>
    </row>
    <row r="24" ht="15.75" customHeight="1">
      <c r="A24" s="92" t="s">
        <v>56</v>
      </c>
      <c r="B24" s="93"/>
      <c r="C24" s="94"/>
      <c r="D24" s="94"/>
      <c r="E24" s="94"/>
      <c r="F24" s="94"/>
      <c r="G24" s="94"/>
      <c r="H24" s="94"/>
    </row>
    <row r="25" ht="15.75" customHeight="1">
      <c r="A25" s="71" t="s">
        <v>36</v>
      </c>
      <c r="B25" s="72"/>
      <c r="C25" s="95">
        <v>9277.0</v>
      </c>
      <c r="D25" s="96">
        <v>9324.0</v>
      </c>
      <c r="E25" s="96">
        <v>9324.0</v>
      </c>
      <c r="F25" s="95">
        <v>11025.0</v>
      </c>
      <c r="G25" s="95">
        <v>11025.0</v>
      </c>
      <c r="H25" s="97">
        <v>11796.0</v>
      </c>
      <c r="I25" s="76"/>
    </row>
    <row r="26" ht="15.75" customHeight="1">
      <c r="A26" s="71" t="s">
        <v>37</v>
      </c>
      <c r="B26" s="72"/>
      <c r="C26" s="95">
        <v>10266.0</v>
      </c>
      <c r="D26" s="96">
        <v>10278.0</v>
      </c>
      <c r="E26" s="96">
        <v>10278.0</v>
      </c>
      <c r="F26" s="95">
        <v>11900.0</v>
      </c>
      <c r="G26" s="95">
        <v>12172.0</v>
      </c>
      <c r="H26" s="97">
        <v>13024.0</v>
      </c>
      <c r="I26" s="76"/>
    </row>
    <row r="27" ht="15.75" customHeight="1">
      <c r="A27" s="77" t="s">
        <v>57</v>
      </c>
      <c r="B27" s="72"/>
      <c r="C27" s="98"/>
      <c r="D27" s="96"/>
      <c r="E27" s="96"/>
      <c r="F27" s="95"/>
      <c r="G27" s="95"/>
      <c r="H27" s="95"/>
    </row>
    <row r="28" ht="15.75" customHeight="1">
      <c r="A28" s="71" t="s">
        <v>58</v>
      </c>
      <c r="B28" s="72"/>
      <c r="C28" s="95">
        <v>1000.0</v>
      </c>
      <c r="D28" s="96">
        <v>2000.0</v>
      </c>
      <c r="E28" s="98">
        <v>4000.0</v>
      </c>
      <c r="F28" s="95">
        <v>10500.0</v>
      </c>
      <c r="G28" s="95">
        <v>16000.0</v>
      </c>
      <c r="H28" s="95">
        <v>16000.0</v>
      </c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</row>
    <row r="29" ht="15.75" customHeight="1">
      <c r="A29" s="71" t="s">
        <v>59</v>
      </c>
      <c r="B29" s="72"/>
      <c r="C29" s="98"/>
      <c r="D29" s="96"/>
      <c r="E29" s="96"/>
      <c r="F29" s="95"/>
      <c r="G29" s="95"/>
      <c r="H29" s="95"/>
    </row>
    <row r="30" ht="15.75" customHeight="1">
      <c r="A30" s="71" t="s">
        <v>60</v>
      </c>
      <c r="B30" s="72"/>
      <c r="C30" s="98"/>
      <c r="D30" s="96"/>
      <c r="E30" s="96"/>
      <c r="F30" s="95"/>
      <c r="G30" s="95"/>
      <c r="H30" s="95"/>
    </row>
    <row r="31" ht="15.75" customHeight="1">
      <c r="A31" s="71" t="s">
        <v>61</v>
      </c>
      <c r="B31" s="72"/>
      <c r="C31" s="98"/>
      <c r="D31" s="96"/>
      <c r="E31" s="96"/>
      <c r="F31" s="95"/>
      <c r="G31" s="95"/>
      <c r="H31" s="95"/>
    </row>
    <row r="32" ht="15.75" customHeight="1">
      <c r="A32" s="71" t="s">
        <v>62</v>
      </c>
      <c r="B32" s="72"/>
      <c r="C32" s="98"/>
      <c r="D32" s="96"/>
      <c r="E32" s="96"/>
      <c r="F32" s="95"/>
      <c r="G32" s="95"/>
      <c r="H32" s="95"/>
    </row>
    <row r="33" ht="15.75" customHeight="1">
      <c r="A33" s="71" t="s">
        <v>63</v>
      </c>
      <c r="B33" s="72"/>
      <c r="C33" s="95">
        <v>0.0</v>
      </c>
      <c r="D33" s="96"/>
      <c r="E33" s="96"/>
      <c r="F33" s="95"/>
      <c r="G33" s="95"/>
      <c r="H33" s="95"/>
    </row>
    <row r="34" ht="15.75" customHeight="1">
      <c r="A34" s="71" t="s">
        <v>64</v>
      </c>
      <c r="B34" s="72"/>
      <c r="C34" s="95">
        <v>750.0</v>
      </c>
      <c r="D34" s="96">
        <v>1000.0</v>
      </c>
      <c r="E34" s="96">
        <v>1000.0</v>
      </c>
      <c r="F34" s="95">
        <v>1000.0</v>
      </c>
      <c r="G34" s="95">
        <v>1000.0</v>
      </c>
      <c r="H34" s="95">
        <v>1000.0</v>
      </c>
    </row>
    <row r="35" ht="15.75" customHeight="1">
      <c r="A35" s="71" t="s">
        <v>65</v>
      </c>
      <c r="B35" s="72"/>
      <c r="C35" s="95">
        <v>0.0</v>
      </c>
      <c r="D35" s="96">
        <v>1500.0</v>
      </c>
      <c r="E35" s="96">
        <v>1500.0</v>
      </c>
      <c r="F35" s="95">
        <v>1500.0</v>
      </c>
      <c r="G35" s="95">
        <v>1500.0</v>
      </c>
      <c r="H35" s="95">
        <v>1500.0</v>
      </c>
    </row>
    <row r="36" ht="15.75" customHeight="1">
      <c r="A36" s="71" t="s">
        <v>66</v>
      </c>
      <c r="B36" s="72"/>
      <c r="C36" s="95">
        <v>1000.0</v>
      </c>
      <c r="D36" s="96">
        <v>1000.0</v>
      </c>
      <c r="E36" s="96">
        <v>1000.0</v>
      </c>
      <c r="F36" s="95">
        <v>1000.0</v>
      </c>
      <c r="G36" s="95">
        <v>1000.0</v>
      </c>
      <c r="H36" s="95">
        <v>1000.0</v>
      </c>
      <c r="I36" s="25"/>
      <c r="J36" s="25"/>
      <c r="K36" s="25"/>
      <c r="L36" s="25"/>
      <c r="M36" s="25"/>
      <c r="N36" s="25"/>
      <c r="O36" s="25"/>
      <c r="P36" s="25"/>
      <c r="Q36" s="25"/>
      <c r="R36" s="25"/>
    </row>
    <row r="37" ht="15.75" customHeight="1">
      <c r="A37" s="71" t="s">
        <v>67</v>
      </c>
      <c r="B37" s="72"/>
      <c r="C37" s="95">
        <v>500.0</v>
      </c>
      <c r="D37" s="96">
        <v>500.0</v>
      </c>
      <c r="E37" s="96">
        <v>500.0</v>
      </c>
      <c r="F37" s="95">
        <v>500.0</v>
      </c>
      <c r="G37" s="95">
        <v>500.0</v>
      </c>
      <c r="H37" s="95">
        <v>500.0</v>
      </c>
      <c r="I37" s="25"/>
      <c r="J37" s="25"/>
      <c r="K37" s="25"/>
      <c r="L37" s="25"/>
      <c r="M37" s="25"/>
      <c r="N37" s="25"/>
      <c r="O37" s="25"/>
      <c r="P37" s="25"/>
      <c r="Q37" s="25"/>
      <c r="R37" s="25"/>
    </row>
    <row r="38" ht="15.75" customHeight="1">
      <c r="A38" s="72" t="s">
        <v>68</v>
      </c>
      <c r="B38" s="72"/>
      <c r="C38" s="95">
        <v>4217.6</v>
      </c>
      <c r="D38" s="96">
        <v>4266.0</v>
      </c>
      <c r="E38" s="96">
        <v>4266.0</v>
      </c>
      <c r="F38" s="95">
        <v>4560.0</v>
      </c>
      <c r="G38" s="95">
        <v>4667.4</v>
      </c>
      <c r="H38" s="97">
        <v>5201.0</v>
      </c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</row>
    <row r="39" ht="15.75" customHeight="1">
      <c r="A39" s="99" t="s">
        <v>69</v>
      </c>
      <c r="B39" s="100"/>
      <c r="C39" s="101">
        <v>9160.1</v>
      </c>
      <c r="D39" s="102">
        <v>9265.0</v>
      </c>
      <c r="E39" s="102">
        <v>9265.0</v>
      </c>
      <c r="F39" s="103">
        <v>11802.6</v>
      </c>
      <c r="G39" s="103">
        <v>12818.0</v>
      </c>
      <c r="H39" s="104">
        <v>13249.0</v>
      </c>
      <c r="I39" s="82"/>
    </row>
    <row r="40" ht="15.75" customHeight="1">
      <c r="A40" s="89" t="s">
        <v>55</v>
      </c>
      <c r="B40" s="90"/>
      <c r="C40" s="91">
        <f t="shared" ref="C40:H40" si="2">SUM(C25:C39)</f>
        <v>36170.7</v>
      </c>
      <c r="D40" s="91">
        <f t="shared" si="2"/>
        <v>39133</v>
      </c>
      <c r="E40" s="91">
        <f t="shared" si="2"/>
        <v>41133</v>
      </c>
      <c r="F40" s="91">
        <f t="shared" si="2"/>
        <v>53787.6</v>
      </c>
      <c r="G40" s="91">
        <f t="shared" si="2"/>
        <v>60682.4</v>
      </c>
      <c r="H40" s="91">
        <f t="shared" si="2"/>
        <v>63270</v>
      </c>
    </row>
    <row r="41" ht="15.75" customHeight="1">
      <c r="A41" s="92" t="s">
        <v>70</v>
      </c>
      <c r="B41" s="93"/>
      <c r="C41" s="94"/>
      <c r="D41" s="94"/>
      <c r="E41" s="94"/>
      <c r="F41" s="94"/>
      <c r="G41" s="94"/>
      <c r="H41" s="94"/>
    </row>
    <row r="42" ht="15.75" customHeight="1">
      <c r="A42" s="71" t="s">
        <v>36</v>
      </c>
      <c r="B42" s="72"/>
      <c r="C42" s="96">
        <v>9277.0</v>
      </c>
      <c r="D42" s="96">
        <v>9324.0</v>
      </c>
      <c r="E42" s="96">
        <v>9324.0</v>
      </c>
      <c r="F42" s="95">
        <v>11025.0</v>
      </c>
      <c r="G42" s="95">
        <v>11025.0</v>
      </c>
      <c r="H42" s="97">
        <v>11796.0</v>
      </c>
    </row>
    <row r="43" ht="15.75" customHeight="1">
      <c r="A43" s="71" t="s">
        <v>37</v>
      </c>
      <c r="B43" s="72"/>
      <c r="C43" s="96">
        <v>10266.0</v>
      </c>
      <c r="D43" s="96">
        <v>10278.0</v>
      </c>
      <c r="E43" s="96">
        <v>10278.0</v>
      </c>
      <c r="F43" s="95">
        <v>11900.0</v>
      </c>
      <c r="G43" s="95">
        <v>12172.0</v>
      </c>
      <c r="H43" s="97">
        <v>13024.0</v>
      </c>
    </row>
    <row r="44" ht="15.75" customHeight="1">
      <c r="A44" s="77" t="s">
        <v>71</v>
      </c>
      <c r="B44" s="72"/>
      <c r="C44" s="80"/>
      <c r="D44" s="79"/>
      <c r="E44" s="79"/>
      <c r="F44" s="81"/>
      <c r="G44" s="81"/>
      <c r="H44" s="81"/>
    </row>
    <row r="45" ht="15.75" customHeight="1">
      <c r="A45" s="88" t="s">
        <v>72</v>
      </c>
      <c r="B45" s="72"/>
      <c r="C45" s="105">
        <v>7000.0</v>
      </c>
      <c r="D45" s="106">
        <v>4000.0</v>
      </c>
      <c r="E45" s="106">
        <v>4000.0</v>
      </c>
      <c r="F45" s="105">
        <v>4000.0</v>
      </c>
      <c r="G45" s="106">
        <v>5000.0</v>
      </c>
      <c r="H45" s="107">
        <v>7500.0</v>
      </c>
    </row>
    <row r="46" ht="15.75" customHeight="1">
      <c r="A46" s="71" t="s">
        <v>73</v>
      </c>
      <c r="B46" s="72"/>
      <c r="C46" s="105">
        <v>2000.0</v>
      </c>
      <c r="D46" s="106">
        <v>2000.0</v>
      </c>
      <c r="E46" s="106">
        <v>2000.0</v>
      </c>
      <c r="F46" s="105">
        <v>2000.0</v>
      </c>
      <c r="G46" s="106">
        <v>2000.0</v>
      </c>
      <c r="H46" s="106">
        <v>2000.0</v>
      </c>
    </row>
    <row r="47" ht="15.75" customHeight="1">
      <c r="A47" s="108" t="s">
        <v>74</v>
      </c>
      <c r="B47" s="72"/>
      <c r="C47" s="73">
        <v>2000.0</v>
      </c>
      <c r="D47" s="74">
        <v>3500.0</v>
      </c>
      <c r="E47" s="74">
        <v>3500.0</v>
      </c>
      <c r="F47" s="73">
        <v>3500.0</v>
      </c>
      <c r="G47" s="74">
        <v>3500.0</v>
      </c>
      <c r="H47" s="74">
        <v>3500.0</v>
      </c>
    </row>
    <row r="48" ht="15.75" customHeight="1">
      <c r="A48" s="88" t="s">
        <v>75</v>
      </c>
      <c r="B48" s="72"/>
      <c r="C48" s="105">
        <v>3000.0</v>
      </c>
      <c r="D48" s="106">
        <v>5000.0</v>
      </c>
      <c r="E48" s="106">
        <v>5000.0</v>
      </c>
      <c r="F48" s="105">
        <v>5000.0</v>
      </c>
      <c r="G48" s="106">
        <v>5000.0</v>
      </c>
      <c r="H48" s="107">
        <v>7500.0</v>
      </c>
    </row>
    <row r="49" ht="15.75" customHeight="1">
      <c r="A49" s="88" t="s">
        <v>76</v>
      </c>
      <c r="B49" s="72"/>
      <c r="C49" s="105">
        <v>2000.0</v>
      </c>
      <c r="D49" s="106">
        <v>3500.0</v>
      </c>
      <c r="E49" s="106">
        <v>3500.0</v>
      </c>
      <c r="F49" s="105">
        <v>3500.0</v>
      </c>
      <c r="G49" s="106">
        <v>3500.0</v>
      </c>
      <c r="H49" s="106">
        <v>3500.0</v>
      </c>
    </row>
    <row r="50" ht="15.75" customHeight="1">
      <c r="A50" s="88" t="s">
        <v>77</v>
      </c>
      <c r="B50" s="72"/>
      <c r="C50" s="105">
        <v>20000.0</v>
      </c>
      <c r="D50" s="106">
        <v>18000.0</v>
      </c>
      <c r="E50" s="106">
        <v>18000.0</v>
      </c>
      <c r="F50" s="105">
        <v>18000.0</v>
      </c>
      <c r="G50" s="106">
        <v>23000.0</v>
      </c>
      <c r="H50" s="106">
        <v>23000.0</v>
      </c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</row>
    <row r="51" ht="15.75" customHeight="1">
      <c r="A51" s="79" t="s">
        <v>78</v>
      </c>
      <c r="B51" s="79"/>
      <c r="C51" s="79"/>
      <c r="D51" s="79">
        <v>150.0</v>
      </c>
      <c r="E51" s="79">
        <v>150.0</v>
      </c>
      <c r="F51" s="81">
        <v>150.0</v>
      </c>
      <c r="G51" s="79"/>
      <c r="H51" s="79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</row>
    <row r="52" ht="15.75" customHeight="1">
      <c r="A52" s="79" t="s">
        <v>79</v>
      </c>
      <c r="B52" s="72"/>
      <c r="C52" s="105">
        <v>1000.0</v>
      </c>
      <c r="D52" s="106">
        <v>700.0</v>
      </c>
      <c r="E52" s="106">
        <v>700.0</v>
      </c>
      <c r="F52" s="105">
        <v>700.0</v>
      </c>
      <c r="G52" s="106">
        <v>700.0</v>
      </c>
      <c r="H52" s="106">
        <v>700.0</v>
      </c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</row>
    <row r="53" ht="15.75" customHeight="1">
      <c r="A53" s="77" t="s">
        <v>80</v>
      </c>
      <c r="B53" s="72"/>
      <c r="C53" s="95">
        <v>7209.52</v>
      </c>
      <c r="D53" s="96">
        <v>7292.0</v>
      </c>
      <c r="E53" s="96">
        <v>7292.0</v>
      </c>
      <c r="F53" s="95">
        <v>7795.0</v>
      </c>
      <c r="G53" s="96">
        <v>7942.14</v>
      </c>
      <c r="H53" s="97">
        <v>8845.0</v>
      </c>
    </row>
    <row r="54" ht="15.75" customHeight="1">
      <c r="A54" s="99" t="s">
        <v>81</v>
      </c>
      <c r="B54" s="100"/>
      <c r="C54" s="109">
        <v>3000.0</v>
      </c>
      <c r="D54" s="110">
        <v>3000.0</v>
      </c>
      <c r="E54" s="110">
        <v>3500.0</v>
      </c>
      <c r="F54" s="111">
        <v>3500.0</v>
      </c>
      <c r="G54" s="110">
        <v>3500.0</v>
      </c>
      <c r="H54" s="110">
        <v>3500.0</v>
      </c>
    </row>
    <row r="55" ht="15.75" customHeight="1">
      <c r="A55" s="99" t="s">
        <v>82</v>
      </c>
      <c r="B55" s="100"/>
      <c r="C55" s="109"/>
      <c r="D55" s="110">
        <v>3600.0</v>
      </c>
      <c r="E55" s="110">
        <v>3600.0</v>
      </c>
      <c r="F55" s="111">
        <v>6408.0</v>
      </c>
      <c r="G55" s="110">
        <v>6509.0</v>
      </c>
      <c r="H55" s="112">
        <v>7245.0</v>
      </c>
    </row>
    <row r="56" ht="15.75" customHeight="1">
      <c r="A56" s="99" t="s">
        <v>83</v>
      </c>
      <c r="B56" s="100"/>
      <c r="C56" s="109">
        <v>0.0</v>
      </c>
      <c r="D56" s="110">
        <v>0.0</v>
      </c>
      <c r="E56" s="113">
        <v>0.0</v>
      </c>
      <c r="F56" s="109">
        <v>1000.0</v>
      </c>
      <c r="G56" s="110"/>
      <c r="H56" s="110"/>
    </row>
    <row r="57" ht="15.75" customHeight="1">
      <c r="A57" s="89" t="s">
        <v>55</v>
      </c>
      <c r="B57" s="90"/>
      <c r="C57" s="91">
        <f t="shared" ref="C57:H57" si="3">SUM(C42:C56)</f>
        <v>66752.52</v>
      </c>
      <c r="D57" s="91">
        <f t="shared" si="3"/>
        <v>70344</v>
      </c>
      <c r="E57" s="91">
        <f t="shared" si="3"/>
        <v>70844</v>
      </c>
      <c r="F57" s="91">
        <f t="shared" si="3"/>
        <v>78478</v>
      </c>
      <c r="G57" s="91">
        <f t="shared" si="3"/>
        <v>83848.14</v>
      </c>
      <c r="H57" s="91">
        <f t="shared" si="3"/>
        <v>92110</v>
      </c>
    </row>
    <row r="58" ht="15.75" customHeight="1">
      <c r="A58" s="92" t="s">
        <v>84</v>
      </c>
      <c r="B58" s="93"/>
      <c r="C58" s="94"/>
      <c r="D58" s="94"/>
      <c r="E58" s="94"/>
      <c r="F58" s="94"/>
      <c r="G58" s="94"/>
      <c r="H58" s="94"/>
    </row>
    <row r="59" ht="15.75" customHeight="1">
      <c r="A59" s="71" t="s">
        <v>36</v>
      </c>
      <c r="B59" s="72"/>
      <c r="C59" s="96">
        <v>9277.0</v>
      </c>
      <c r="D59" s="96">
        <v>9324.0</v>
      </c>
      <c r="E59" s="96">
        <v>9324.0</v>
      </c>
      <c r="F59" s="95">
        <v>11025.0</v>
      </c>
      <c r="G59" s="95">
        <v>11025.0</v>
      </c>
      <c r="H59" s="97">
        <v>11796.0</v>
      </c>
    </row>
    <row r="60" ht="15.75" customHeight="1">
      <c r="A60" s="71" t="s">
        <v>37</v>
      </c>
      <c r="B60" s="72"/>
      <c r="C60" s="96">
        <v>10266.0</v>
      </c>
      <c r="D60" s="96">
        <v>10278.0</v>
      </c>
      <c r="E60" s="96">
        <v>10278.0</v>
      </c>
      <c r="F60" s="95">
        <v>11900.0</v>
      </c>
      <c r="G60" s="96">
        <v>12172.0</v>
      </c>
      <c r="H60" s="97">
        <v>13024.0</v>
      </c>
    </row>
    <row r="61" ht="15.75" customHeight="1">
      <c r="A61" s="77" t="s">
        <v>85</v>
      </c>
      <c r="B61" s="72"/>
      <c r="C61" s="114"/>
      <c r="D61" s="114"/>
      <c r="E61" s="114"/>
      <c r="F61" s="115"/>
      <c r="G61" s="114"/>
      <c r="H61" s="114"/>
    </row>
    <row r="62" ht="15.75" customHeight="1">
      <c r="A62" s="71" t="s">
        <v>86</v>
      </c>
      <c r="B62" s="72"/>
      <c r="C62" s="95">
        <v>45000.0</v>
      </c>
      <c r="D62" s="96">
        <v>35000.0</v>
      </c>
      <c r="E62" s="96">
        <v>35000.0</v>
      </c>
      <c r="F62" s="95">
        <v>40000.0</v>
      </c>
      <c r="G62" s="96">
        <v>45000.0</v>
      </c>
      <c r="H62" s="97">
        <v>50000.0</v>
      </c>
    </row>
    <row r="63" ht="15.75" customHeight="1">
      <c r="A63" s="71" t="s">
        <v>87</v>
      </c>
      <c r="B63" s="72"/>
      <c r="C63" s="95">
        <v>1500.0</v>
      </c>
      <c r="D63" s="96">
        <v>2000.0</v>
      </c>
      <c r="E63" s="96">
        <v>2000.0</v>
      </c>
      <c r="F63" s="95">
        <v>2000.0</v>
      </c>
      <c r="G63" s="95">
        <v>2000.0</v>
      </c>
      <c r="H63" s="95">
        <v>2000.0</v>
      </c>
    </row>
    <row r="64" ht="15.75" customHeight="1">
      <c r="A64" s="108" t="s">
        <v>88</v>
      </c>
      <c r="B64" s="116"/>
      <c r="C64" s="95">
        <v>5000.0</v>
      </c>
      <c r="D64" s="96">
        <v>6000.0</v>
      </c>
      <c r="E64" s="96">
        <v>6000.0</v>
      </c>
      <c r="F64" s="96">
        <v>6000.0</v>
      </c>
      <c r="G64" s="96">
        <v>6000.0</v>
      </c>
      <c r="H64" s="97">
        <v>4000.0</v>
      </c>
    </row>
    <row r="65" ht="15.75" customHeight="1">
      <c r="A65" s="71" t="s">
        <v>89</v>
      </c>
      <c r="B65" s="72"/>
      <c r="C65" s="95">
        <v>2000.0</v>
      </c>
      <c r="D65" s="96">
        <v>2500.0</v>
      </c>
      <c r="E65" s="96">
        <v>2500.0</v>
      </c>
      <c r="F65" s="96">
        <v>2500.0</v>
      </c>
      <c r="G65" s="96">
        <v>2500.0</v>
      </c>
      <c r="H65" s="97">
        <v>4000.0</v>
      </c>
    </row>
    <row r="66" ht="15.75" customHeight="1">
      <c r="A66" s="71" t="s">
        <v>90</v>
      </c>
      <c r="B66" s="72"/>
      <c r="C66" s="117">
        <v>1000.0</v>
      </c>
      <c r="D66" s="117">
        <v>1500.0</v>
      </c>
      <c r="E66" s="117">
        <v>1500.0</v>
      </c>
      <c r="F66" s="117">
        <v>1500.0</v>
      </c>
      <c r="G66" s="117">
        <v>1500.0</v>
      </c>
      <c r="H66" s="117">
        <v>1500.0</v>
      </c>
    </row>
    <row r="67" ht="15.75" customHeight="1">
      <c r="A67" s="79" t="s">
        <v>91</v>
      </c>
      <c r="B67" s="72"/>
      <c r="C67" s="95">
        <v>4000.0</v>
      </c>
      <c r="D67" s="96">
        <v>4000.0</v>
      </c>
      <c r="E67" s="96">
        <v>4000.0</v>
      </c>
      <c r="F67" s="96">
        <v>4000.0</v>
      </c>
      <c r="G67" s="96">
        <v>4000.0</v>
      </c>
      <c r="H67" s="96">
        <v>4000.0</v>
      </c>
    </row>
    <row r="68" ht="15.75" customHeight="1">
      <c r="A68" s="79" t="s">
        <v>92</v>
      </c>
      <c r="B68" s="72"/>
      <c r="C68" s="117"/>
      <c r="D68" s="117">
        <v>1000.0</v>
      </c>
      <c r="E68" s="117">
        <v>1000.0</v>
      </c>
      <c r="F68" s="117">
        <v>1000.0</v>
      </c>
      <c r="G68" s="117">
        <v>1000.0</v>
      </c>
      <c r="H68" s="118">
        <v>1500.0</v>
      </c>
    </row>
    <row r="69" ht="15.75" customHeight="1">
      <c r="A69" s="77" t="s">
        <v>93</v>
      </c>
      <c r="B69" s="72"/>
      <c r="C69" s="117"/>
      <c r="D69" s="117"/>
      <c r="E69" s="117"/>
      <c r="F69" s="117"/>
      <c r="G69" s="117"/>
      <c r="H69" s="117"/>
    </row>
    <row r="70" ht="15.75" customHeight="1">
      <c r="A70" s="71" t="s">
        <v>94</v>
      </c>
      <c r="B70" s="72"/>
      <c r="C70" s="96">
        <v>1500.0</v>
      </c>
      <c r="D70" s="96">
        <v>1500.0</v>
      </c>
      <c r="E70" s="96">
        <v>1500.0</v>
      </c>
      <c r="F70" s="96">
        <v>1500.0</v>
      </c>
      <c r="G70" s="96">
        <v>1500.0</v>
      </c>
      <c r="H70" s="96">
        <v>1500.0</v>
      </c>
    </row>
    <row r="71" ht="15.75" customHeight="1">
      <c r="A71" s="71" t="s">
        <v>95</v>
      </c>
      <c r="B71" s="72"/>
      <c r="C71" s="117">
        <v>7500.0</v>
      </c>
      <c r="D71" s="117">
        <v>5000.0</v>
      </c>
      <c r="E71" s="117">
        <v>5000.0</v>
      </c>
      <c r="F71" s="117">
        <v>5000.0</v>
      </c>
      <c r="G71" s="117">
        <v>5000.0</v>
      </c>
      <c r="H71" s="118">
        <v>0.0</v>
      </c>
    </row>
    <row r="72" ht="15.75" customHeight="1">
      <c r="A72" s="71" t="s">
        <v>96</v>
      </c>
      <c r="B72" s="72"/>
      <c r="C72" s="117">
        <v>600.0</v>
      </c>
      <c r="D72" s="117">
        <v>600.0</v>
      </c>
      <c r="E72" s="117">
        <v>600.0</v>
      </c>
      <c r="F72" s="117">
        <v>600.0</v>
      </c>
      <c r="G72" s="117">
        <v>600.0</v>
      </c>
      <c r="H72" s="117">
        <v>600.0</v>
      </c>
    </row>
    <row r="73" ht="15.75" customHeight="1">
      <c r="A73" s="71" t="s">
        <v>97</v>
      </c>
      <c r="B73" s="72"/>
      <c r="C73" s="119">
        <v>1500.0</v>
      </c>
      <c r="D73" s="117">
        <v>1500.0</v>
      </c>
      <c r="E73" s="117">
        <v>1500.0</v>
      </c>
      <c r="F73" s="119">
        <v>2000.0</v>
      </c>
      <c r="G73" s="119">
        <v>2000.0</v>
      </c>
      <c r="H73" s="119">
        <v>2000.0</v>
      </c>
      <c r="I73" s="25"/>
      <c r="J73" s="25"/>
      <c r="K73" s="25"/>
      <c r="L73" s="25"/>
      <c r="M73" s="25"/>
      <c r="N73" s="25"/>
      <c r="O73" s="25"/>
      <c r="P73" s="25"/>
      <c r="Q73" s="25"/>
      <c r="R73" s="25"/>
    </row>
    <row r="74" ht="15.75" customHeight="1">
      <c r="A74" s="77" t="s">
        <v>98</v>
      </c>
      <c r="B74" s="72"/>
      <c r="C74" s="95"/>
      <c r="D74" s="96"/>
      <c r="E74" s="96"/>
      <c r="F74" s="95"/>
      <c r="G74" s="95"/>
      <c r="H74" s="95"/>
    </row>
    <row r="75" ht="15.75" customHeight="1">
      <c r="A75" s="71" t="s">
        <v>99</v>
      </c>
      <c r="B75" s="72"/>
      <c r="C75" s="95">
        <v>0.0</v>
      </c>
      <c r="D75" s="96">
        <v>0.0</v>
      </c>
      <c r="E75" s="96">
        <v>0.0</v>
      </c>
      <c r="F75" s="95">
        <v>2000.0</v>
      </c>
      <c r="G75" s="95">
        <v>2000.0</v>
      </c>
      <c r="H75" s="97">
        <v>4000.0</v>
      </c>
      <c r="I75" s="82"/>
      <c r="J75" s="82"/>
    </row>
    <row r="76" ht="15.75" customHeight="1">
      <c r="A76" s="71" t="s">
        <v>100</v>
      </c>
      <c r="B76" s="72"/>
      <c r="C76" s="117">
        <v>402.0</v>
      </c>
      <c r="D76" s="117">
        <v>402.0</v>
      </c>
      <c r="E76" s="117">
        <v>402.0</v>
      </c>
      <c r="F76" s="119">
        <v>402.0</v>
      </c>
      <c r="G76" s="119">
        <v>402.0</v>
      </c>
      <c r="H76" s="119">
        <v>402.0</v>
      </c>
    </row>
    <row r="77" ht="15.75" customHeight="1">
      <c r="F77" s="120"/>
      <c r="G77" s="120"/>
      <c r="H77" s="120"/>
    </row>
    <row r="78" ht="15.75" customHeight="1">
      <c r="A78" s="77" t="s">
        <v>101</v>
      </c>
      <c r="B78" s="72"/>
      <c r="C78" s="121">
        <v>7209.52</v>
      </c>
      <c r="D78" s="117">
        <v>7292.0</v>
      </c>
      <c r="E78" s="117">
        <v>7292.0</v>
      </c>
      <c r="F78" s="119">
        <v>8460.9</v>
      </c>
      <c r="G78" s="117">
        <v>8605.44</v>
      </c>
      <c r="H78" s="118">
        <v>8845.0</v>
      </c>
    </row>
    <row r="79" ht="15.75" customHeight="1">
      <c r="A79" s="89" t="s">
        <v>55</v>
      </c>
      <c r="B79" s="90"/>
      <c r="C79" s="91">
        <f t="shared" ref="C79:H79" si="4">SUM(C59:C78)</f>
        <v>96754.52</v>
      </c>
      <c r="D79" s="91">
        <f t="shared" si="4"/>
        <v>87896</v>
      </c>
      <c r="E79" s="91">
        <f t="shared" si="4"/>
        <v>87896</v>
      </c>
      <c r="F79" s="91">
        <f t="shared" si="4"/>
        <v>99887.9</v>
      </c>
      <c r="G79" s="91">
        <f t="shared" si="4"/>
        <v>105304.44</v>
      </c>
      <c r="H79" s="91">
        <f t="shared" si="4"/>
        <v>109167</v>
      </c>
    </row>
    <row r="80" ht="15.75" customHeight="1">
      <c r="A80" s="122"/>
      <c r="B80" s="122"/>
      <c r="C80" s="122"/>
      <c r="D80" s="122"/>
      <c r="E80" s="122"/>
      <c r="F80" s="122"/>
      <c r="G80" s="122"/>
      <c r="H80" s="122"/>
    </row>
    <row r="81" ht="15.75" customHeight="1">
      <c r="A81" s="122" t="s">
        <v>102</v>
      </c>
      <c r="B81" s="122"/>
      <c r="C81" s="122"/>
      <c r="D81" s="122">
        <v>4000.0</v>
      </c>
      <c r="E81" s="122">
        <v>4000.0</v>
      </c>
      <c r="F81" s="122">
        <v>4000.0</v>
      </c>
      <c r="G81" s="122">
        <v>4000.0</v>
      </c>
      <c r="H81" s="122">
        <v>4000.0</v>
      </c>
    </row>
    <row r="82" ht="15.75" customHeight="1">
      <c r="A82" s="123"/>
      <c r="B82" s="79"/>
      <c r="C82" s="79"/>
      <c r="D82" s="79"/>
      <c r="E82" s="79"/>
      <c r="F82" s="79"/>
      <c r="G82" s="79"/>
      <c r="H82" s="79"/>
    </row>
    <row r="83" ht="15.75" customHeight="1">
      <c r="A83" s="124" t="s">
        <v>27</v>
      </c>
      <c r="B83" s="125"/>
      <c r="C83" s="126" t="s">
        <v>103</v>
      </c>
      <c r="D83" s="126" t="s">
        <v>4</v>
      </c>
      <c r="E83" s="126" t="s">
        <v>5</v>
      </c>
      <c r="F83" s="126" t="s">
        <v>6</v>
      </c>
      <c r="G83" s="126" t="s">
        <v>6</v>
      </c>
      <c r="H83" s="126" t="s">
        <v>6</v>
      </c>
    </row>
    <row r="84" ht="15.75" customHeight="1">
      <c r="A84" s="127" t="s">
        <v>104</v>
      </c>
      <c r="B84" s="79"/>
      <c r="C84" s="79"/>
      <c r="D84" s="79"/>
      <c r="E84" s="79"/>
      <c r="F84" s="79"/>
      <c r="G84" s="79"/>
      <c r="H84" s="79"/>
    </row>
    <row r="85" ht="15.75" customHeight="1">
      <c r="A85" s="83" t="s">
        <v>105</v>
      </c>
      <c r="B85" s="79"/>
      <c r="C85" s="73">
        <v>2491.0</v>
      </c>
      <c r="D85" s="74">
        <v>2520.0</v>
      </c>
      <c r="E85" s="74">
        <v>2520.0</v>
      </c>
      <c r="F85" s="73">
        <v>2688.0</v>
      </c>
      <c r="G85" s="74">
        <v>2769.0</v>
      </c>
      <c r="H85" s="74">
        <v>2769.0</v>
      </c>
    </row>
    <row r="86" ht="15.75" customHeight="1">
      <c r="A86" s="83" t="s">
        <v>106</v>
      </c>
      <c r="B86" s="79"/>
      <c r="C86" s="105">
        <v>6132.0</v>
      </c>
      <c r="D86" s="106">
        <v>5820.0</v>
      </c>
      <c r="E86" s="106">
        <v>6270.0</v>
      </c>
      <c r="F86" s="105">
        <v>6524.0</v>
      </c>
      <c r="G86" s="106">
        <v>6668.0</v>
      </c>
      <c r="H86" s="107">
        <v>6693.0</v>
      </c>
    </row>
    <row r="87" ht="15.75" customHeight="1">
      <c r="A87" s="83" t="s">
        <v>107</v>
      </c>
      <c r="B87" s="79"/>
      <c r="C87" s="73">
        <v>800.0</v>
      </c>
      <c r="D87" s="74">
        <v>800.0</v>
      </c>
      <c r="E87" s="74">
        <v>800.0</v>
      </c>
      <c r="F87" s="73">
        <v>854.0</v>
      </c>
      <c r="G87" s="74">
        <v>854.0</v>
      </c>
      <c r="H87" s="74">
        <v>854.0</v>
      </c>
    </row>
    <row r="88" ht="15.75" customHeight="1">
      <c r="A88" s="83" t="s">
        <v>108</v>
      </c>
      <c r="B88" s="79"/>
      <c r="C88" s="73">
        <v>0.0</v>
      </c>
      <c r="D88" s="74">
        <v>0.0</v>
      </c>
      <c r="E88" s="74">
        <v>200.0</v>
      </c>
      <c r="F88" s="73">
        <v>214.0</v>
      </c>
      <c r="G88" s="74">
        <v>0.0</v>
      </c>
      <c r="H88" s="74">
        <v>0.0</v>
      </c>
    </row>
    <row r="89" ht="15.75" customHeight="1">
      <c r="A89" s="77" t="s">
        <v>109</v>
      </c>
      <c r="B89" s="79"/>
      <c r="C89" s="128">
        <f t="shared" ref="C89:H89" si="5">SUM(C85:C88)</f>
        <v>9423</v>
      </c>
      <c r="D89" s="128">
        <f t="shared" si="5"/>
        <v>9140</v>
      </c>
      <c r="E89" s="128">
        <f t="shared" si="5"/>
        <v>9790</v>
      </c>
      <c r="F89" s="128">
        <f t="shared" si="5"/>
        <v>10280</v>
      </c>
      <c r="G89" s="128">
        <f t="shared" si="5"/>
        <v>10291</v>
      </c>
      <c r="H89" s="128">
        <f t="shared" si="5"/>
        <v>10316</v>
      </c>
    </row>
    <row r="90" ht="15.75" customHeight="1">
      <c r="A90" s="127" t="s">
        <v>110</v>
      </c>
      <c r="B90" s="79"/>
      <c r="C90" s="128"/>
      <c r="D90" s="128"/>
      <c r="E90" s="128"/>
      <c r="F90" s="128"/>
      <c r="G90" s="128"/>
      <c r="H90" s="128"/>
    </row>
    <row r="91" ht="15.75" customHeight="1">
      <c r="A91" s="88" t="s">
        <v>111</v>
      </c>
      <c r="B91" s="79"/>
      <c r="C91" s="73">
        <v>500.0</v>
      </c>
      <c r="D91" s="74">
        <v>500.0</v>
      </c>
      <c r="E91" s="74">
        <v>500.0</v>
      </c>
      <c r="F91" s="73">
        <v>500.0</v>
      </c>
      <c r="G91" s="73">
        <v>500.0</v>
      </c>
      <c r="H91" s="73">
        <v>500.0</v>
      </c>
    </row>
    <row r="92" ht="15.75" customHeight="1">
      <c r="A92" s="88" t="s">
        <v>112</v>
      </c>
      <c r="B92" s="79"/>
      <c r="C92" s="73">
        <v>400.0</v>
      </c>
      <c r="D92" s="74">
        <v>400.0</v>
      </c>
      <c r="E92" s="74">
        <v>400.0</v>
      </c>
      <c r="F92" s="73">
        <v>200.0</v>
      </c>
      <c r="G92" s="73">
        <v>200.0</v>
      </c>
      <c r="H92" s="73">
        <v>200.0</v>
      </c>
    </row>
    <row r="93" ht="15.75" customHeight="1">
      <c r="A93" s="88" t="s">
        <v>113</v>
      </c>
      <c r="B93" s="79"/>
      <c r="C93" s="73">
        <v>2500.0</v>
      </c>
      <c r="D93" s="74">
        <v>2500.0</v>
      </c>
      <c r="E93" s="74">
        <v>2500.0</v>
      </c>
      <c r="F93" s="73">
        <v>5000.0</v>
      </c>
      <c r="G93" s="73">
        <v>5000.0</v>
      </c>
      <c r="H93" s="73">
        <v>5000.0</v>
      </c>
    </row>
    <row r="94" ht="15.75" customHeight="1">
      <c r="A94" s="88" t="s">
        <v>114</v>
      </c>
      <c r="B94" s="79"/>
      <c r="C94" s="73">
        <v>1000.0</v>
      </c>
      <c r="D94" s="74">
        <v>1500.0</v>
      </c>
      <c r="E94" s="74">
        <v>1500.0</v>
      </c>
      <c r="F94" s="73">
        <v>1500.0</v>
      </c>
      <c r="G94" s="73">
        <v>1500.0</v>
      </c>
      <c r="H94" s="73">
        <v>1500.0</v>
      </c>
    </row>
    <row r="95" ht="15.75" customHeight="1">
      <c r="A95" s="83" t="s">
        <v>115</v>
      </c>
      <c r="B95" s="79"/>
      <c r="C95" s="73">
        <v>3500.0</v>
      </c>
      <c r="D95" s="74">
        <v>3500.0</v>
      </c>
      <c r="E95" s="74">
        <v>3500.0</v>
      </c>
      <c r="F95" s="73">
        <v>3500.0</v>
      </c>
      <c r="G95" s="73" t="s">
        <v>116</v>
      </c>
      <c r="H95" s="73" t="s">
        <v>116</v>
      </c>
    </row>
    <row r="96" ht="15.75" customHeight="1">
      <c r="A96" s="83" t="s">
        <v>117</v>
      </c>
      <c r="B96" s="79"/>
      <c r="C96" s="73">
        <v>500.0</v>
      </c>
      <c r="D96" s="74">
        <v>500.0</v>
      </c>
      <c r="E96" s="74">
        <v>500.0</v>
      </c>
      <c r="F96" s="73">
        <v>500.0</v>
      </c>
      <c r="G96" s="73">
        <v>500.0</v>
      </c>
      <c r="H96" s="73">
        <v>500.0</v>
      </c>
    </row>
    <row r="97" ht="15.75" customHeight="1">
      <c r="A97" s="83" t="s">
        <v>118</v>
      </c>
      <c r="B97" s="79"/>
      <c r="C97" s="73">
        <v>0.0</v>
      </c>
      <c r="D97" s="74">
        <v>2000.0</v>
      </c>
      <c r="E97" s="74">
        <v>2000.0</v>
      </c>
      <c r="F97" s="73">
        <v>3500.0</v>
      </c>
      <c r="G97" s="73">
        <v>3500.0</v>
      </c>
      <c r="H97" s="73">
        <v>3500.0</v>
      </c>
    </row>
    <row r="98" ht="15.75" customHeight="1">
      <c r="A98" s="88" t="s">
        <v>119</v>
      </c>
      <c r="B98" s="79"/>
      <c r="C98" s="73">
        <v>4800.0</v>
      </c>
      <c r="D98" s="74">
        <v>4800.0</v>
      </c>
      <c r="E98" s="74">
        <v>4800.0</v>
      </c>
      <c r="F98" s="74">
        <v>4800.0</v>
      </c>
      <c r="G98" s="74">
        <v>4800.0</v>
      </c>
      <c r="H98" s="74">
        <v>4800.0</v>
      </c>
    </row>
    <row r="99" ht="15.75" customHeight="1">
      <c r="A99" s="88" t="s">
        <v>120</v>
      </c>
      <c r="B99" s="79"/>
      <c r="C99" s="73">
        <v>700.0</v>
      </c>
      <c r="D99" s="74">
        <v>700.0</v>
      </c>
      <c r="E99" s="74">
        <v>700.0</v>
      </c>
      <c r="F99" s="74">
        <v>700.0</v>
      </c>
      <c r="G99" s="74">
        <v>700.0</v>
      </c>
      <c r="H99" s="74">
        <v>700.0</v>
      </c>
    </row>
    <row r="100" ht="15.75" customHeight="1">
      <c r="A100" s="124" t="s">
        <v>121</v>
      </c>
      <c r="B100" s="125"/>
      <c r="C100" s="129">
        <f t="shared" ref="C100:H100" si="6">SUM(C89:C98)</f>
        <v>22623</v>
      </c>
      <c r="D100" s="129">
        <f t="shared" si="6"/>
        <v>24840</v>
      </c>
      <c r="E100" s="129">
        <f t="shared" si="6"/>
        <v>25490</v>
      </c>
      <c r="F100" s="129">
        <f t="shared" si="6"/>
        <v>29780</v>
      </c>
      <c r="G100" s="129">
        <f t="shared" si="6"/>
        <v>26291</v>
      </c>
      <c r="H100" s="129">
        <f t="shared" si="6"/>
        <v>26316</v>
      </c>
    </row>
    <row r="101" ht="15.75" customHeight="1">
      <c r="A101" s="25"/>
      <c r="B101" s="25"/>
      <c r="C101" s="25"/>
      <c r="D101" s="25"/>
      <c r="E101" s="25"/>
      <c r="F101" s="25"/>
      <c r="G101" s="25"/>
      <c r="H101" s="25"/>
    </row>
    <row r="102" ht="15.75" customHeight="1">
      <c r="A102" s="25"/>
      <c r="B102" s="25"/>
      <c r="C102" s="25"/>
      <c r="D102" s="25"/>
      <c r="E102" s="25"/>
      <c r="F102" s="25"/>
      <c r="G102" s="25"/>
      <c r="H102" s="25"/>
    </row>
    <row r="103" ht="15.75" customHeight="1">
      <c r="G103" s="25"/>
      <c r="H103" s="25"/>
    </row>
    <row r="104" ht="15.75" customHeight="1">
      <c r="G104" s="25"/>
      <c r="H104" s="25"/>
    </row>
    <row r="105" ht="15.75" customHeight="1">
      <c r="G105" s="25"/>
      <c r="H105" s="25"/>
    </row>
    <row r="106" ht="15.75" customHeight="1">
      <c r="G106" s="25"/>
      <c r="H106" s="25"/>
    </row>
    <row r="107" ht="15.75" customHeight="1">
      <c r="G107" s="25"/>
      <c r="H107" s="25"/>
    </row>
    <row r="108" ht="15.75" customHeight="1">
      <c r="G108" s="25"/>
      <c r="H108" s="25"/>
    </row>
    <row r="109" ht="15.75" customHeight="1">
      <c r="G109" s="25"/>
      <c r="H109" s="25"/>
    </row>
    <row r="110" ht="15.75" customHeight="1">
      <c r="G110" s="25"/>
      <c r="H110" s="25"/>
    </row>
    <row r="111" ht="15.75" customHeight="1">
      <c r="G111" s="25"/>
      <c r="H111" s="25"/>
    </row>
    <row r="112" ht="15.75" customHeight="1">
      <c r="G112" s="25"/>
      <c r="H112" s="25"/>
    </row>
    <row r="113" ht="15.75" customHeight="1">
      <c r="G113" s="25"/>
      <c r="H113" s="25"/>
    </row>
    <row r="114" ht="15.75" customHeight="1">
      <c r="G114" s="25"/>
      <c r="H114" s="25"/>
    </row>
    <row r="115" ht="15.75" customHeight="1">
      <c r="G115" s="25"/>
      <c r="H115" s="25"/>
    </row>
    <row r="116" ht="15.75" customHeight="1">
      <c r="G116" s="25"/>
      <c r="H116" s="25"/>
    </row>
    <row r="117" ht="15.75" customHeight="1">
      <c r="G117" s="25"/>
      <c r="H117" s="25"/>
    </row>
    <row r="118" ht="15.75" customHeight="1">
      <c r="G118" s="25"/>
      <c r="H118" s="25"/>
    </row>
    <row r="119" ht="15.75" customHeight="1">
      <c r="G119" s="25"/>
      <c r="H119" s="25"/>
    </row>
    <row r="120" ht="15.75" customHeight="1">
      <c r="G120" s="25"/>
      <c r="H120" s="25"/>
    </row>
    <row r="121" ht="15.75" customHeight="1">
      <c r="G121" s="25"/>
      <c r="H121" s="25"/>
    </row>
    <row r="122" ht="15.75" customHeight="1">
      <c r="G122" s="25"/>
      <c r="H122" s="25"/>
    </row>
    <row r="123" ht="15.75" customHeight="1">
      <c r="G123" s="25"/>
      <c r="H123" s="25"/>
    </row>
    <row r="124" ht="15.75" customHeight="1">
      <c r="G124" s="25"/>
      <c r="H124" s="25"/>
    </row>
    <row r="125" ht="15.75" customHeight="1">
      <c r="G125" s="25"/>
      <c r="H125" s="25"/>
    </row>
    <row r="126" ht="15.75" customHeight="1">
      <c r="G126" s="25"/>
      <c r="H126" s="25"/>
    </row>
    <row r="127" ht="15.75" customHeight="1">
      <c r="G127" s="25"/>
      <c r="H127" s="25"/>
    </row>
    <row r="128" ht="15.75" customHeight="1">
      <c r="G128" s="25"/>
      <c r="H128" s="25"/>
    </row>
    <row r="129" ht="15.75" customHeight="1">
      <c r="G129" s="25"/>
      <c r="H129" s="25"/>
    </row>
    <row r="130" ht="15.75" customHeight="1">
      <c r="G130" s="25"/>
      <c r="H130" s="25"/>
    </row>
    <row r="131" ht="15.75" customHeight="1">
      <c r="G131" s="25"/>
      <c r="H131" s="25"/>
    </row>
    <row r="132" ht="15.75" customHeight="1">
      <c r="G132" s="25"/>
      <c r="H132" s="25"/>
    </row>
    <row r="133" ht="15.75" customHeight="1">
      <c r="G133" s="25"/>
      <c r="H133" s="25"/>
    </row>
    <row r="134" ht="15.75" customHeight="1">
      <c r="G134" s="25"/>
      <c r="H134" s="25"/>
    </row>
    <row r="135" ht="15.75" customHeight="1">
      <c r="G135" s="25"/>
      <c r="H135" s="25"/>
    </row>
    <row r="136" ht="15.75" customHeight="1">
      <c r="G136" s="25"/>
      <c r="H136" s="25"/>
    </row>
    <row r="137" ht="15.75" customHeight="1">
      <c r="G137" s="25"/>
      <c r="H137" s="25"/>
    </row>
    <row r="138" ht="15.75" customHeight="1">
      <c r="G138" s="25"/>
      <c r="H138" s="25"/>
    </row>
    <row r="139" ht="15.75" customHeight="1">
      <c r="G139" s="25"/>
      <c r="H139" s="25"/>
    </row>
    <row r="140" ht="15.75" customHeight="1">
      <c r="G140" s="25"/>
      <c r="H140" s="25"/>
    </row>
    <row r="141" ht="15.75" customHeight="1">
      <c r="G141" s="25"/>
      <c r="H141" s="25"/>
    </row>
    <row r="142" ht="15.75" customHeight="1">
      <c r="G142" s="25"/>
      <c r="H142" s="25"/>
    </row>
    <row r="143" ht="15.75" customHeight="1">
      <c r="G143" s="25"/>
      <c r="H143" s="25"/>
    </row>
    <row r="144" ht="15.75" customHeight="1">
      <c r="G144" s="25"/>
      <c r="H144" s="25"/>
    </row>
    <row r="145" ht="15.75" customHeight="1">
      <c r="G145" s="25"/>
      <c r="H145" s="25"/>
    </row>
    <row r="146" ht="15.75" customHeight="1">
      <c r="G146" s="25"/>
      <c r="H146" s="25"/>
    </row>
    <row r="147" ht="15.75" customHeight="1">
      <c r="G147" s="25"/>
      <c r="H147" s="25"/>
    </row>
    <row r="148" ht="15.75" customHeight="1">
      <c r="G148" s="25"/>
      <c r="H148" s="25"/>
    </row>
    <row r="149" ht="15.75" customHeight="1">
      <c r="G149" s="25"/>
      <c r="H149" s="25"/>
    </row>
    <row r="150" ht="15.75" customHeight="1">
      <c r="G150" s="25"/>
      <c r="H150" s="25"/>
    </row>
    <row r="151" ht="15.75" customHeight="1">
      <c r="G151" s="25"/>
      <c r="H151" s="25"/>
    </row>
    <row r="152" ht="15.75" customHeight="1">
      <c r="G152" s="25"/>
      <c r="H152" s="25"/>
    </row>
    <row r="153" ht="15.75" customHeight="1">
      <c r="G153" s="25"/>
      <c r="H153" s="25"/>
    </row>
    <row r="154" ht="15.75" customHeight="1">
      <c r="G154" s="25"/>
      <c r="H154" s="25"/>
    </row>
    <row r="155" ht="15.75" customHeight="1">
      <c r="G155" s="25"/>
      <c r="H155" s="25"/>
    </row>
    <row r="156" ht="15.75" customHeight="1">
      <c r="G156" s="25"/>
      <c r="H156" s="25"/>
    </row>
    <row r="157" ht="15.75" customHeight="1">
      <c r="G157" s="25"/>
      <c r="H157" s="25"/>
    </row>
    <row r="158" ht="15.75" customHeight="1">
      <c r="G158" s="25"/>
      <c r="H158" s="25"/>
    </row>
    <row r="159" ht="15.75" customHeight="1">
      <c r="G159" s="25"/>
      <c r="H159" s="25"/>
    </row>
    <row r="160" ht="15.75" customHeight="1">
      <c r="G160" s="25"/>
      <c r="H160" s="25"/>
    </row>
    <row r="161" ht="15.75" customHeight="1">
      <c r="G161" s="25"/>
      <c r="H161" s="25"/>
    </row>
    <row r="162" ht="15.75" customHeight="1">
      <c r="G162" s="25"/>
      <c r="H162" s="25"/>
    </row>
    <row r="163" ht="15.75" customHeight="1">
      <c r="G163" s="25"/>
      <c r="H163" s="25"/>
    </row>
    <row r="164" ht="15.75" customHeight="1">
      <c r="G164" s="25"/>
      <c r="H164" s="25"/>
    </row>
    <row r="165" ht="15.75" customHeight="1">
      <c r="G165" s="25"/>
      <c r="H165" s="25"/>
    </row>
    <row r="166" ht="15.75" customHeight="1">
      <c r="G166" s="25"/>
      <c r="H166" s="25"/>
    </row>
    <row r="167" ht="15.75" customHeight="1">
      <c r="G167" s="25"/>
      <c r="H167" s="25"/>
    </row>
    <row r="168" ht="15.75" customHeight="1">
      <c r="G168" s="25"/>
      <c r="H168" s="25"/>
    </row>
    <row r="169" ht="15.75" customHeight="1">
      <c r="G169" s="25"/>
      <c r="H169" s="25"/>
    </row>
    <row r="170" ht="15.75" customHeight="1">
      <c r="G170" s="25"/>
      <c r="H170" s="25"/>
    </row>
    <row r="171" ht="15.75" customHeight="1">
      <c r="G171" s="25"/>
      <c r="H171" s="25"/>
    </row>
    <row r="172" ht="15.75" customHeight="1">
      <c r="G172" s="25"/>
      <c r="H172" s="25"/>
    </row>
    <row r="173" ht="15.75" customHeight="1">
      <c r="G173" s="25"/>
      <c r="H173" s="25"/>
    </row>
    <row r="174" ht="15.75" customHeight="1">
      <c r="G174" s="25"/>
      <c r="H174" s="25"/>
    </row>
    <row r="175" ht="15.75" customHeight="1">
      <c r="G175" s="25"/>
      <c r="H175" s="25"/>
    </row>
    <row r="176" ht="15.75" customHeight="1">
      <c r="G176" s="25"/>
      <c r="H176" s="25"/>
    </row>
    <row r="177" ht="15.75" customHeight="1">
      <c r="G177" s="25"/>
      <c r="H177" s="25"/>
    </row>
    <row r="178" ht="15.75" customHeight="1">
      <c r="G178" s="25"/>
      <c r="H178" s="25"/>
    </row>
    <row r="179" ht="15.75" customHeight="1">
      <c r="G179" s="25"/>
      <c r="H179" s="25"/>
    </row>
    <row r="180" ht="15.75" customHeight="1">
      <c r="G180" s="25"/>
      <c r="H180" s="25"/>
    </row>
    <row r="181" ht="15.75" customHeight="1">
      <c r="G181" s="25"/>
      <c r="H181" s="25"/>
    </row>
    <row r="182" ht="15.75" customHeight="1">
      <c r="G182" s="25"/>
      <c r="H182" s="25"/>
    </row>
    <row r="183" ht="15.75" customHeight="1">
      <c r="G183" s="25"/>
      <c r="H183" s="25"/>
    </row>
    <row r="184" ht="15.75" customHeight="1">
      <c r="G184" s="25"/>
      <c r="H184" s="25"/>
    </row>
    <row r="185" ht="15.75" customHeight="1">
      <c r="G185" s="25"/>
      <c r="H185" s="25"/>
    </row>
    <row r="186" ht="15.75" customHeight="1">
      <c r="G186" s="25"/>
      <c r="H186" s="25"/>
    </row>
    <row r="187" ht="15.75" customHeight="1">
      <c r="G187" s="25"/>
      <c r="H187" s="25"/>
    </row>
    <row r="188" ht="15.75" customHeight="1">
      <c r="G188" s="25"/>
      <c r="H188" s="25"/>
    </row>
    <row r="189" ht="15.75" customHeight="1">
      <c r="G189" s="25"/>
      <c r="H189" s="25"/>
    </row>
    <row r="190" ht="15.75" customHeight="1">
      <c r="G190" s="25"/>
      <c r="H190" s="25"/>
    </row>
    <row r="191" ht="15.75" customHeight="1">
      <c r="G191" s="25"/>
      <c r="H191" s="25"/>
    </row>
    <row r="192" ht="15.75" customHeight="1">
      <c r="G192" s="25"/>
      <c r="H192" s="25"/>
    </row>
    <row r="193" ht="15.75" customHeight="1">
      <c r="G193" s="25"/>
      <c r="H193" s="25"/>
    </row>
    <row r="194" ht="15.75" customHeight="1">
      <c r="G194" s="25"/>
      <c r="H194" s="25"/>
    </row>
    <row r="195" ht="15.75" customHeight="1">
      <c r="G195" s="25"/>
      <c r="H195" s="25"/>
    </row>
    <row r="196" ht="15.75" customHeight="1">
      <c r="G196" s="25"/>
      <c r="H196" s="25"/>
    </row>
    <row r="197" ht="15.75" customHeight="1">
      <c r="G197" s="25"/>
      <c r="H197" s="25"/>
    </row>
    <row r="198" ht="15.75" customHeight="1">
      <c r="G198" s="25"/>
      <c r="H198" s="25"/>
    </row>
    <row r="199" ht="15.75" customHeight="1">
      <c r="G199" s="25"/>
      <c r="H199" s="25"/>
    </row>
    <row r="200" ht="15.75" customHeight="1">
      <c r="G200" s="25"/>
      <c r="H200" s="25"/>
    </row>
    <row r="201" ht="15.75" customHeight="1">
      <c r="G201" s="25"/>
      <c r="H201" s="25"/>
    </row>
    <row r="202" ht="15.75" customHeight="1">
      <c r="G202" s="25"/>
      <c r="H202" s="25"/>
    </row>
    <row r="203" ht="15.75" customHeight="1">
      <c r="G203" s="25"/>
      <c r="H203" s="25"/>
    </row>
    <row r="204" ht="15.75" customHeight="1">
      <c r="G204" s="25"/>
      <c r="H204" s="25"/>
    </row>
    <row r="205" ht="15.75" customHeight="1">
      <c r="G205" s="25"/>
      <c r="H205" s="25"/>
    </row>
    <row r="206" ht="15.75" customHeight="1">
      <c r="G206" s="25"/>
      <c r="H206" s="25"/>
    </row>
    <row r="207" ht="15.75" customHeight="1">
      <c r="G207" s="25"/>
      <c r="H207" s="25"/>
    </row>
    <row r="208" ht="15.75" customHeight="1">
      <c r="G208" s="25"/>
      <c r="H208" s="25"/>
    </row>
    <row r="209" ht="15.75" customHeight="1">
      <c r="G209" s="25"/>
      <c r="H209" s="25"/>
    </row>
    <row r="210" ht="15.75" customHeight="1">
      <c r="G210" s="25"/>
      <c r="H210" s="25"/>
    </row>
    <row r="211" ht="15.75" customHeight="1">
      <c r="G211" s="25"/>
      <c r="H211" s="25"/>
    </row>
    <row r="212" ht="15.75" customHeight="1">
      <c r="G212" s="25"/>
      <c r="H212" s="25"/>
    </row>
    <row r="213" ht="15.75" customHeight="1">
      <c r="G213" s="25"/>
      <c r="H213" s="25"/>
    </row>
    <row r="214" ht="15.75" customHeight="1">
      <c r="G214" s="25"/>
      <c r="H214" s="25"/>
    </row>
    <row r="215" ht="15.75" customHeight="1">
      <c r="G215" s="25"/>
      <c r="H215" s="25"/>
    </row>
    <row r="216" ht="15.75" customHeight="1">
      <c r="G216" s="25"/>
      <c r="H216" s="25"/>
    </row>
    <row r="217" ht="15.75" customHeight="1">
      <c r="G217" s="25"/>
      <c r="H217" s="25"/>
    </row>
    <row r="218" ht="15.75" customHeight="1">
      <c r="G218" s="25"/>
      <c r="H218" s="25"/>
    </row>
    <row r="219" ht="15.75" customHeight="1">
      <c r="G219" s="25"/>
      <c r="H219" s="25"/>
    </row>
    <row r="220" ht="15.75" customHeight="1">
      <c r="G220" s="25"/>
      <c r="H220" s="25"/>
    </row>
    <row r="221" ht="15.75" customHeight="1">
      <c r="G221" s="25"/>
      <c r="H221" s="25"/>
    </row>
    <row r="222" ht="15.75" customHeight="1">
      <c r="G222" s="25"/>
      <c r="H222" s="25"/>
    </row>
    <row r="223" ht="15.75" customHeight="1">
      <c r="G223" s="25"/>
      <c r="H223" s="25"/>
    </row>
    <row r="224" ht="15.75" customHeight="1">
      <c r="G224" s="25"/>
      <c r="H224" s="25"/>
    </row>
    <row r="225" ht="15.75" customHeight="1">
      <c r="G225" s="25"/>
      <c r="H225" s="25"/>
    </row>
    <row r="226" ht="15.75" customHeight="1">
      <c r="G226" s="25"/>
      <c r="H226" s="25"/>
    </row>
    <row r="227" ht="15.75" customHeight="1">
      <c r="G227" s="25"/>
      <c r="H227" s="25"/>
    </row>
    <row r="228" ht="15.75" customHeight="1">
      <c r="G228" s="25"/>
      <c r="H228" s="25"/>
    </row>
    <row r="229" ht="15.75" customHeight="1">
      <c r="G229" s="25"/>
      <c r="H229" s="25"/>
    </row>
    <row r="230" ht="15.75" customHeight="1">
      <c r="G230" s="25"/>
      <c r="H230" s="25"/>
    </row>
    <row r="231" ht="15.75" customHeight="1">
      <c r="G231" s="25"/>
      <c r="H231" s="25"/>
    </row>
    <row r="232" ht="15.75" customHeight="1">
      <c r="G232" s="25"/>
      <c r="H232" s="25"/>
    </row>
    <row r="233" ht="15.75" customHeight="1">
      <c r="G233" s="25"/>
      <c r="H233" s="25"/>
    </row>
    <row r="234" ht="15.75" customHeight="1">
      <c r="G234" s="25"/>
      <c r="H234" s="25"/>
    </row>
    <row r="235" ht="15.75" customHeight="1">
      <c r="G235" s="25"/>
      <c r="H235" s="25"/>
    </row>
    <row r="236" ht="15.75" customHeight="1">
      <c r="G236" s="25"/>
      <c r="H236" s="25"/>
    </row>
    <row r="237" ht="15.75" customHeight="1">
      <c r="G237" s="25"/>
      <c r="H237" s="25"/>
    </row>
    <row r="238" ht="15.75" customHeight="1">
      <c r="G238" s="25"/>
      <c r="H238" s="25"/>
    </row>
    <row r="239" ht="15.75" customHeight="1">
      <c r="G239" s="25"/>
      <c r="H239" s="25"/>
    </row>
    <row r="240" ht="15.75" customHeight="1">
      <c r="G240" s="25"/>
      <c r="H240" s="25"/>
    </row>
    <row r="241" ht="15.75" customHeight="1">
      <c r="G241" s="25"/>
      <c r="H241" s="25"/>
    </row>
    <row r="242" ht="15.75" customHeight="1">
      <c r="G242" s="25"/>
      <c r="H242" s="25"/>
    </row>
    <row r="243" ht="15.75" customHeight="1">
      <c r="G243" s="25"/>
      <c r="H243" s="25"/>
    </row>
    <row r="244" ht="15.75" customHeight="1">
      <c r="G244" s="25"/>
      <c r="H244" s="25"/>
    </row>
    <row r="245" ht="15.75" customHeight="1">
      <c r="G245" s="25"/>
      <c r="H245" s="25"/>
    </row>
    <row r="246" ht="15.75" customHeight="1">
      <c r="G246" s="25"/>
      <c r="H246" s="25"/>
    </row>
    <row r="247" ht="15.75" customHeight="1">
      <c r="G247" s="25"/>
      <c r="H247" s="25"/>
    </row>
    <row r="248" ht="15.75" customHeight="1">
      <c r="G248" s="25"/>
      <c r="H248" s="25"/>
    </row>
    <row r="249" ht="15.75" customHeight="1">
      <c r="G249" s="25"/>
      <c r="H249" s="25"/>
    </row>
    <row r="250" ht="15.75" customHeight="1">
      <c r="G250" s="25"/>
      <c r="H250" s="25"/>
    </row>
    <row r="251" ht="15.75" customHeight="1">
      <c r="G251" s="25"/>
      <c r="H251" s="25"/>
    </row>
    <row r="252" ht="15.75" customHeight="1">
      <c r="G252" s="25"/>
      <c r="H252" s="25"/>
    </row>
    <row r="253" ht="15.75" customHeight="1">
      <c r="G253" s="25"/>
      <c r="H253" s="25"/>
    </row>
    <row r="254" ht="15.75" customHeight="1">
      <c r="G254" s="25"/>
      <c r="H254" s="25"/>
    </row>
    <row r="255" ht="15.75" customHeight="1">
      <c r="G255" s="25"/>
      <c r="H255" s="25"/>
    </row>
    <row r="256" ht="15.75" customHeight="1">
      <c r="G256" s="25"/>
      <c r="H256" s="25"/>
    </row>
    <row r="257" ht="15.75" customHeight="1">
      <c r="G257" s="25"/>
      <c r="H257" s="25"/>
    </row>
    <row r="258" ht="15.75" customHeight="1">
      <c r="G258" s="25"/>
      <c r="H258" s="25"/>
    </row>
    <row r="259" ht="15.75" customHeight="1">
      <c r="G259" s="25"/>
      <c r="H259" s="25"/>
    </row>
    <row r="260" ht="15.75" customHeight="1">
      <c r="G260" s="25"/>
      <c r="H260" s="25"/>
    </row>
    <row r="261" ht="15.75" customHeight="1">
      <c r="G261" s="25"/>
      <c r="H261" s="25"/>
    </row>
    <row r="262" ht="15.75" customHeight="1">
      <c r="G262" s="25"/>
      <c r="H262" s="25"/>
    </row>
    <row r="263" ht="15.75" customHeight="1">
      <c r="G263" s="25"/>
      <c r="H263" s="25"/>
    </row>
    <row r="264" ht="15.75" customHeight="1">
      <c r="G264" s="25"/>
      <c r="H264" s="25"/>
    </row>
    <row r="265" ht="15.75" customHeight="1">
      <c r="G265" s="25"/>
      <c r="H265" s="25"/>
    </row>
    <row r="266" ht="15.75" customHeight="1">
      <c r="G266" s="25"/>
      <c r="H266" s="25"/>
    </row>
    <row r="267" ht="15.75" customHeight="1">
      <c r="G267" s="25"/>
      <c r="H267" s="25"/>
    </row>
    <row r="268" ht="15.75" customHeight="1">
      <c r="G268" s="25"/>
      <c r="H268" s="25"/>
    </row>
    <row r="269" ht="15.75" customHeight="1">
      <c r="G269" s="25"/>
      <c r="H269" s="25"/>
    </row>
    <row r="270" ht="15.75" customHeight="1">
      <c r="G270" s="25"/>
      <c r="H270" s="25"/>
    </row>
    <row r="271" ht="15.75" customHeight="1">
      <c r="G271" s="25"/>
      <c r="H271" s="25"/>
    </row>
    <row r="272" ht="15.75" customHeight="1">
      <c r="G272" s="25"/>
      <c r="H272" s="25"/>
    </row>
    <row r="273" ht="15.75" customHeight="1">
      <c r="G273" s="25"/>
      <c r="H273" s="25"/>
    </row>
    <row r="274" ht="15.75" customHeight="1">
      <c r="G274" s="25"/>
      <c r="H274" s="25"/>
    </row>
    <row r="275" ht="15.75" customHeight="1">
      <c r="G275" s="25"/>
      <c r="H275" s="25"/>
    </row>
    <row r="276" ht="15.75" customHeight="1">
      <c r="G276" s="25"/>
      <c r="H276" s="25"/>
    </row>
    <row r="277" ht="15.75" customHeight="1">
      <c r="G277" s="25"/>
      <c r="H277" s="25"/>
    </row>
    <row r="278" ht="15.75" customHeight="1">
      <c r="G278" s="25"/>
      <c r="H278" s="25"/>
    </row>
    <row r="279" ht="15.75" customHeight="1">
      <c r="G279" s="25"/>
      <c r="H279" s="25"/>
    </row>
    <row r="280" ht="15.75" customHeight="1">
      <c r="G280" s="25"/>
      <c r="H280" s="25"/>
    </row>
    <row r="281" ht="15.75" customHeight="1">
      <c r="G281" s="25"/>
      <c r="H281" s="25"/>
    </row>
    <row r="282" ht="15.75" customHeight="1">
      <c r="G282" s="25"/>
      <c r="H282" s="25"/>
    </row>
    <row r="283" ht="15.75" customHeight="1">
      <c r="G283" s="25"/>
      <c r="H283" s="25"/>
    </row>
    <row r="284" ht="15.75" customHeight="1">
      <c r="G284" s="25"/>
      <c r="H284" s="25"/>
    </row>
    <row r="285" ht="15.75" customHeight="1">
      <c r="G285" s="25"/>
      <c r="H285" s="25"/>
    </row>
    <row r="286" ht="15.75" customHeight="1">
      <c r="G286" s="25"/>
      <c r="H286" s="25"/>
    </row>
    <row r="287" ht="15.75" customHeight="1">
      <c r="G287" s="25"/>
      <c r="H287" s="25"/>
    </row>
    <row r="288" ht="15.75" customHeight="1">
      <c r="G288" s="25"/>
      <c r="H288" s="25"/>
    </row>
    <row r="289" ht="15.75" customHeight="1">
      <c r="G289" s="25"/>
      <c r="H289" s="25"/>
    </row>
    <row r="290" ht="15.75" customHeight="1">
      <c r="G290" s="25"/>
      <c r="H290" s="25"/>
    </row>
    <row r="291" ht="15.75" customHeight="1">
      <c r="G291" s="25"/>
      <c r="H291" s="25"/>
    </row>
    <row r="292" ht="15.75" customHeight="1">
      <c r="G292" s="25"/>
      <c r="H292" s="25"/>
    </row>
    <row r="293" ht="15.75" customHeight="1">
      <c r="G293" s="25"/>
      <c r="H293" s="25"/>
    </row>
    <row r="294" ht="15.75" customHeight="1">
      <c r="G294" s="25"/>
      <c r="H294" s="25"/>
    </row>
    <row r="295" ht="15.75" customHeight="1">
      <c r="G295" s="25"/>
      <c r="H295" s="25"/>
    </row>
    <row r="296" ht="15.75" customHeight="1">
      <c r="G296" s="25"/>
      <c r="H296" s="25"/>
    </row>
    <row r="297" ht="15.75" customHeight="1">
      <c r="G297" s="25"/>
      <c r="H297" s="25"/>
    </row>
    <row r="298" ht="15.75" customHeight="1">
      <c r="G298" s="25"/>
      <c r="H298" s="25"/>
    </row>
    <row r="299" ht="15.75" customHeight="1">
      <c r="G299" s="25"/>
      <c r="H299" s="25"/>
    </row>
    <row r="300" ht="15.75" customHeight="1">
      <c r="G300" s="25"/>
      <c r="H300" s="25"/>
    </row>
    <row r="301" ht="15.75" customHeight="1">
      <c r="G301" s="25"/>
      <c r="H301" s="25"/>
    </row>
    <row r="302" ht="15.75" customHeight="1">
      <c r="G302" s="25"/>
      <c r="H302" s="25"/>
    </row>
    <row r="303" ht="15.75" customHeight="1">
      <c r="G303" s="25"/>
      <c r="H303" s="25"/>
    </row>
    <row r="304" ht="15.75" customHeight="1">
      <c r="G304" s="25"/>
      <c r="H304" s="25"/>
    </row>
    <row r="305" ht="15.75" customHeight="1">
      <c r="G305" s="25"/>
      <c r="H305" s="25"/>
    </row>
    <row r="306" ht="15.75" customHeight="1">
      <c r="G306" s="25"/>
      <c r="H306" s="25"/>
    </row>
    <row r="307" ht="15.75" customHeight="1">
      <c r="G307" s="25"/>
      <c r="H307" s="25"/>
    </row>
    <row r="308" ht="15.75" customHeight="1">
      <c r="G308" s="25"/>
      <c r="H308" s="25"/>
    </row>
    <row r="309" ht="15.75" customHeight="1">
      <c r="G309" s="25"/>
      <c r="H309" s="25"/>
    </row>
    <row r="310" ht="15.75" customHeight="1">
      <c r="G310" s="25"/>
      <c r="H310" s="25"/>
    </row>
    <row r="311" ht="15.75" customHeight="1">
      <c r="G311" s="25"/>
      <c r="H311" s="25"/>
    </row>
    <row r="312" ht="15.75" customHeight="1">
      <c r="G312" s="25"/>
      <c r="H312" s="25"/>
    </row>
    <row r="313" ht="15.75" customHeight="1">
      <c r="G313" s="25"/>
      <c r="H313" s="25"/>
    </row>
    <row r="314" ht="15.75" customHeight="1">
      <c r="G314" s="25"/>
      <c r="H314" s="25"/>
    </row>
    <row r="315" ht="15.75" customHeight="1">
      <c r="G315" s="25"/>
      <c r="H315" s="25"/>
    </row>
    <row r="316" ht="15.75" customHeight="1">
      <c r="G316" s="25"/>
      <c r="H316" s="25"/>
    </row>
    <row r="317" ht="15.75" customHeight="1">
      <c r="G317" s="25"/>
      <c r="H317" s="25"/>
    </row>
    <row r="318" ht="15.75" customHeight="1">
      <c r="G318" s="25"/>
      <c r="H318" s="25"/>
    </row>
    <row r="319" ht="15.75" customHeight="1">
      <c r="G319" s="25"/>
      <c r="H319" s="25"/>
    </row>
    <row r="320" ht="15.75" customHeight="1">
      <c r="G320" s="25"/>
      <c r="H320" s="25"/>
    </row>
    <row r="321" ht="15.75" customHeight="1">
      <c r="G321" s="25"/>
      <c r="H321" s="25"/>
    </row>
    <row r="322" ht="15.75" customHeight="1">
      <c r="G322" s="25"/>
      <c r="H322" s="25"/>
    </row>
    <row r="323" ht="15.75" customHeight="1">
      <c r="G323" s="25"/>
      <c r="H323" s="25"/>
    </row>
    <row r="324" ht="15.75" customHeight="1">
      <c r="G324" s="25"/>
      <c r="H324" s="25"/>
    </row>
    <row r="325" ht="15.75" customHeight="1">
      <c r="G325" s="25"/>
      <c r="H325" s="25"/>
    </row>
    <row r="326" ht="15.75" customHeight="1">
      <c r="G326" s="25"/>
      <c r="H326" s="25"/>
    </row>
    <row r="327" ht="15.75" customHeight="1">
      <c r="G327" s="25"/>
      <c r="H327" s="25"/>
    </row>
    <row r="328" ht="15.75" customHeight="1">
      <c r="G328" s="25"/>
      <c r="H328" s="25"/>
    </row>
    <row r="329" ht="15.75" customHeight="1">
      <c r="G329" s="25"/>
      <c r="H329" s="25"/>
    </row>
    <row r="330" ht="15.75" customHeight="1">
      <c r="G330" s="25"/>
      <c r="H330" s="25"/>
    </row>
    <row r="331" ht="15.75" customHeight="1">
      <c r="G331" s="25"/>
      <c r="H331" s="25"/>
    </row>
    <row r="332" ht="15.75" customHeight="1">
      <c r="G332" s="25"/>
      <c r="H332" s="25"/>
    </row>
    <row r="333" ht="15.75" customHeight="1">
      <c r="G333" s="25"/>
      <c r="H333" s="25"/>
    </row>
    <row r="334" ht="15.75" customHeight="1">
      <c r="G334" s="25"/>
      <c r="H334" s="25"/>
    </row>
    <row r="335" ht="15.75" customHeight="1">
      <c r="G335" s="25"/>
      <c r="H335" s="25"/>
    </row>
    <row r="336" ht="15.75" customHeight="1">
      <c r="G336" s="25"/>
      <c r="H336" s="25"/>
    </row>
    <row r="337" ht="15.75" customHeight="1">
      <c r="G337" s="25"/>
      <c r="H337" s="25"/>
    </row>
    <row r="338" ht="15.75" customHeight="1">
      <c r="G338" s="25"/>
      <c r="H338" s="25"/>
    </row>
    <row r="339" ht="15.75" customHeight="1">
      <c r="G339" s="25"/>
      <c r="H339" s="25"/>
    </row>
    <row r="340" ht="15.75" customHeight="1">
      <c r="G340" s="25"/>
      <c r="H340" s="25"/>
    </row>
    <row r="341" ht="15.75" customHeight="1">
      <c r="G341" s="25"/>
      <c r="H341" s="25"/>
    </row>
    <row r="342" ht="15.75" customHeight="1">
      <c r="G342" s="25"/>
      <c r="H342" s="25"/>
    </row>
    <row r="343" ht="15.75" customHeight="1">
      <c r="G343" s="25"/>
      <c r="H343" s="25"/>
    </row>
    <row r="344" ht="15.75" customHeight="1">
      <c r="G344" s="25"/>
      <c r="H344" s="25"/>
    </row>
    <row r="345" ht="15.75" customHeight="1">
      <c r="G345" s="25"/>
      <c r="H345" s="25"/>
    </row>
    <row r="346" ht="15.75" customHeight="1">
      <c r="G346" s="25"/>
      <c r="H346" s="25"/>
    </row>
    <row r="347" ht="15.75" customHeight="1">
      <c r="G347" s="25"/>
      <c r="H347" s="25"/>
    </row>
    <row r="348" ht="15.75" customHeight="1">
      <c r="G348" s="25"/>
      <c r="H348" s="25"/>
    </row>
    <row r="349" ht="15.75" customHeight="1">
      <c r="G349" s="25"/>
      <c r="H349" s="25"/>
    </row>
    <row r="350" ht="15.75" customHeight="1">
      <c r="G350" s="25"/>
      <c r="H350" s="25"/>
    </row>
    <row r="351" ht="15.75" customHeight="1">
      <c r="G351" s="25"/>
      <c r="H351" s="25"/>
    </row>
    <row r="352" ht="15.75" customHeight="1">
      <c r="G352" s="25"/>
      <c r="H352" s="25"/>
    </row>
    <row r="353" ht="15.75" customHeight="1">
      <c r="G353" s="25"/>
      <c r="H353" s="25"/>
    </row>
    <row r="354" ht="15.75" customHeight="1">
      <c r="G354" s="25"/>
      <c r="H354" s="25"/>
    </row>
    <row r="355" ht="15.75" customHeight="1">
      <c r="G355" s="25"/>
      <c r="H355" s="25"/>
    </row>
    <row r="356" ht="15.75" customHeight="1">
      <c r="G356" s="25"/>
      <c r="H356" s="25"/>
    </row>
    <row r="357" ht="15.75" customHeight="1">
      <c r="G357" s="25"/>
      <c r="H357" s="25"/>
    </row>
    <row r="358" ht="15.75" customHeight="1">
      <c r="G358" s="25"/>
      <c r="H358" s="25"/>
    </row>
    <row r="359" ht="15.75" customHeight="1">
      <c r="G359" s="25"/>
      <c r="H359" s="25"/>
    </row>
    <row r="360" ht="15.75" customHeight="1">
      <c r="G360" s="25"/>
      <c r="H360" s="25"/>
    </row>
    <row r="361" ht="15.75" customHeight="1">
      <c r="G361" s="25"/>
      <c r="H361" s="25"/>
    </row>
    <row r="362" ht="15.75" customHeight="1">
      <c r="G362" s="25"/>
      <c r="H362" s="25"/>
    </row>
    <row r="363" ht="15.75" customHeight="1">
      <c r="G363" s="25"/>
      <c r="H363" s="25"/>
    </row>
    <row r="364" ht="15.75" customHeight="1">
      <c r="G364" s="25"/>
      <c r="H364" s="25"/>
    </row>
    <row r="365" ht="15.75" customHeight="1">
      <c r="G365" s="25"/>
      <c r="H365" s="25"/>
    </row>
    <row r="366" ht="15.75" customHeight="1">
      <c r="G366" s="25"/>
      <c r="H366" s="25"/>
    </row>
    <row r="367" ht="15.75" customHeight="1">
      <c r="G367" s="25"/>
      <c r="H367" s="25"/>
    </row>
    <row r="368" ht="15.75" customHeight="1">
      <c r="G368" s="25"/>
      <c r="H368" s="25"/>
    </row>
    <row r="369" ht="15.75" customHeight="1">
      <c r="G369" s="25"/>
      <c r="H369" s="25"/>
    </row>
    <row r="370" ht="15.75" customHeight="1">
      <c r="G370" s="25"/>
      <c r="H370" s="25"/>
    </row>
    <row r="371" ht="15.75" customHeight="1">
      <c r="G371" s="25"/>
      <c r="H371" s="25"/>
    </row>
    <row r="372" ht="15.75" customHeight="1">
      <c r="G372" s="25"/>
      <c r="H372" s="25"/>
    </row>
    <row r="373" ht="15.75" customHeight="1">
      <c r="G373" s="25"/>
      <c r="H373" s="25"/>
    </row>
    <row r="374" ht="15.75" customHeight="1">
      <c r="G374" s="25"/>
      <c r="H374" s="25"/>
    </row>
    <row r="375" ht="15.75" customHeight="1">
      <c r="G375" s="25"/>
      <c r="H375" s="25"/>
    </row>
    <row r="376" ht="15.75" customHeight="1">
      <c r="G376" s="25"/>
      <c r="H376" s="25"/>
    </row>
    <row r="377" ht="15.75" customHeight="1">
      <c r="G377" s="25"/>
      <c r="H377" s="25"/>
    </row>
    <row r="378" ht="15.75" customHeight="1">
      <c r="G378" s="25"/>
      <c r="H378" s="25"/>
    </row>
    <row r="379" ht="15.75" customHeight="1">
      <c r="G379" s="25"/>
      <c r="H379" s="25"/>
    </row>
    <row r="380" ht="15.75" customHeight="1">
      <c r="G380" s="25"/>
      <c r="H380" s="25"/>
    </row>
    <row r="381" ht="15.75" customHeight="1">
      <c r="G381" s="25"/>
      <c r="H381" s="25"/>
    </row>
    <row r="382" ht="15.75" customHeight="1">
      <c r="G382" s="25"/>
      <c r="H382" s="25"/>
    </row>
    <row r="383" ht="15.75" customHeight="1">
      <c r="G383" s="25"/>
      <c r="H383" s="25"/>
    </row>
    <row r="384" ht="15.75" customHeight="1">
      <c r="G384" s="25"/>
      <c r="H384" s="25"/>
    </row>
    <row r="385" ht="15.75" customHeight="1">
      <c r="G385" s="25"/>
      <c r="H385" s="25"/>
    </row>
    <row r="386" ht="15.75" customHeight="1">
      <c r="G386" s="25"/>
      <c r="H386" s="25"/>
    </row>
    <row r="387" ht="15.75" customHeight="1">
      <c r="G387" s="25"/>
      <c r="H387" s="25"/>
    </row>
    <row r="388" ht="15.75" customHeight="1">
      <c r="G388" s="25"/>
      <c r="H388" s="25"/>
    </row>
    <row r="389" ht="15.75" customHeight="1">
      <c r="G389" s="25"/>
      <c r="H389" s="25"/>
    </row>
    <row r="390" ht="15.75" customHeight="1">
      <c r="G390" s="25"/>
      <c r="H390" s="25"/>
    </row>
    <row r="391" ht="15.75" customHeight="1">
      <c r="G391" s="25"/>
      <c r="H391" s="25"/>
    </row>
    <row r="392" ht="15.75" customHeight="1">
      <c r="G392" s="25"/>
      <c r="H392" s="25"/>
    </row>
    <row r="393" ht="15.75" customHeight="1">
      <c r="G393" s="25"/>
      <c r="H393" s="25"/>
    </row>
    <row r="394" ht="15.75" customHeight="1">
      <c r="G394" s="25"/>
      <c r="H394" s="25"/>
    </row>
    <row r="395" ht="15.75" customHeight="1">
      <c r="G395" s="25"/>
      <c r="H395" s="25"/>
    </row>
    <row r="396" ht="15.75" customHeight="1">
      <c r="G396" s="25"/>
      <c r="H396" s="25"/>
    </row>
    <row r="397" ht="15.75" customHeight="1">
      <c r="G397" s="25"/>
      <c r="H397" s="25"/>
    </row>
    <row r="398" ht="15.75" customHeight="1">
      <c r="G398" s="25"/>
      <c r="H398" s="25"/>
    </row>
    <row r="399" ht="15.75" customHeight="1">
      <c r="G399" s="25"/>
      <c r="H399" s="25"/>
    </row>
    <row r="400" ht="15.75" customHeight="1">
      <c r="G400" s="25"/>
      <c r="H400" s="25"/>
    </row>
    <row r="401" ht="15.75" customHeight="1">
      <c r="G401" s="25"/>
      <c r="H401" s="25"/>
    </row>
    <row r="402" ht="15.75" customHeight="1">
      <c r="G402" s="25"/>
      <c r="H402" s="25"/>
    </row>
    <row r="403" ht="15.75" customHeight="1">
      <c r="G403" s="25"/>
      <c r="H403" s="25"/>
    </row>
    <row r="404" ht="15.75" customHeight="1">
      <c r="G404" s="25"/>
      <c r="H404" s="25"/>
    </row>
    <row r="405" ht="15.75" customHeight="1">
      <c r="G405" s="25"/>
      <c r="H405" s="25"/>
    </row>
    <row r="406" ht="15.75" customHeight="1">
      <c r="G406" s="25"/>
      <c r="H406" s="25"/>
    </row>
    <row r="407" ht="15.75" customHeight="1">
      <c r="G407" s="25"/>
      <c r="H407" s="25"/>
    </row>
    <row r="408" ht="15.75" customHeight="1">
      <c r="G408" s="25"/>
      <c r="H408" s="25"/>
    </row>
    <row r="409" ht="15.75" customHeight="1">
      <c r="G409" s="25"/>
      <c r="H409" s="25"/>
    </row>
    <row r="410" ht="15.75" customHeight="1">
      <c r="G410" s="25"/>
      <c r="H410" s="25"/>
    </row>
    <row r="411" ht="15.75" customHeight="1">
      <c r="G411" s="25"/>
      <c r="H411" s="25"/>
    </row>
    <row r="412" ht="15.75" customHeight="1">
      <c r="G412" s="25"/>
      <c r="H412" s="25"/>
    </row>
    <row r="413" ht="15.75" customHeight="1">
      <c r="G413" s="25"/>
      <c r="H413" s="25"/>
    </row>
    <row r="414" ht="15.75" customHeight="1">
      <c r="G414" s="25"/>
      <c r="H414" s="25"/>
    </row>
    <row r="415" ht="15.75" customHeight="1">
      <c r="G415" s="25"/>
      <c r="H415" s="25"/>
    </row>
    <row r="416" ht="15.75" customHeight="1">
      <c r="G416" s="25"/>
      <c r="H416" s="25"/>
    </row>
    <row r="417" ht="15.75" customHeight="1">
      <c r="G417" s="25"/>
      <c r="H417" s="25"/>
    </row>
    <row r="418" ht="15.75" customHeight="1">
      <c r="G418" s="25"/>
      <c r="H418" s="25"/>
    </row>
    <row r="419" ht="15.75" customHeight="1">
      <c r="G419" s="25"/>
      <c r="H419" s="25"/>
    </row>
    <row r="420" ht="15.75" customHeight="1">
      <c r="G420" s="25"/>
      <c r="H420" s="25"/>
    </row>
    <row r="421" ht="15.75" customHeight="1">
      <c r="G421" s="25"/>
      <c r="H421" s="25"/>
    </row>
    <row r="422" ht="15.75" customHeight="1">
      <c r="G422" s="25"/>
      <c r="H422" s="25"/>
    </row>
    <row r="423" ht="15.75" customHeight="1">
      <c r="G423" s="25"/>
      <c r="H423" s="25"/>
    </row>
    <row r="424" ht="15.75" customHeight="1">
      <c r="G424" s="25"/>
      <c r="H424" s="25"/>
    </row>
    <row r="425" ht="15.75" customHeight="1">
      <c r="G425" s="25"/>
      <c r="H425" s="25"/>
    </row>
    <row r="426" ht="15.75" customHeight="1">
      <c r="G426" s="25"/>
      <c r="H426" s="25"/>
    </row>
    <row r="427" ht="15.75" customHeight="1">
      <c r="G427" s="25"/>
      <c r="H427" s="25"/>
    </row>
    <row r="428" ht="15.75" customHeight="1">
      <c r="G428" s="25"/>
      <c r="H428" s="25"/>
    </row>
    <row r="429" ht="15.75" customHeight="1">
      <c r="G429" s="25"/>
      <c r="H429" s="25"/>
    </row>
    <row r="430" ht="15.75" customHeight="1">
      <c r="G430" s="25"/>
      <c r="H430" s="25"/>
    </row>
    <row r="431" ht="15.75" customHeight="1">
      <c r="G431" s="25"/>
      <c r="H431" s="25"/>
    </row>
    <row r="432" ht="15.75" customHeight="1">
      <c r="G432" s="25"/>
      <c r="H432" s="25"/>
    </row>
    <row r="433" ht="15.75" customHeight="1">
      <c r="G433" s="25"/>
      <c r="H433" s="25"/>
    </row>
    <row r="434" ht="15.75" customHeight="1">
      <c r="G434" s="25"/>
      <c r="H434" s="25"/>
    </row>
    <row r="435" ht="15.75" customHeight="1">
      <c r="G435" s="25"/>
      <c r="H435" s="25"/>
    </row>
    <row r="436" ht="15.75" customHeight="1">
      <c r="G436" s="25"/>
      <c r="H436" s="25"/>
    </row>
    <row r="437" ht="15.75" customHeight="1">
      <c r="G437" s="25"/>
      <c r="H437" s="25"/>
    </row>
    <row r="438" ht="15.75" customHeight="1">
      <c r="G438" s="25"/>
      <c r="H438" s="25"/>
    </row>
    <row r="439" ht="15.75" customHeight="1">
      <c r="G439" s="25"/>
      <c r="H439" s="25"/>
    </row>
    <row r="440" ht="15.75" customHeight="1">
      <c r="G440" s="25"/>
      <c r="H440" s="25"/>
    </row>
    <row r="441" ht="15.75" customHeight="1">
      <c r="G441" s="25"/>
      <c r="H441" s="25"/>
    </row>
    <row r="442" ht="15.75" customHeight="1">
      <c r="G442" s="25"/>
      <c r="H442" s="25"/>
    </row>
    <row r="443" ht="15.75" customHeight="1">
      <c r="G443" s="25"/>
      <c r="H443" s="25"/>
    </row>
    <row r="444" ht="15.75" customHeight="1">
      <c r="G444" s="25"/>
      <c r="H444" s="25"/>
    </row>
    <row r="445" ht="15.75" customHeight="1">
      <c r="G445" s="25"/>
      <c r="H445" s="25"/>
    </row>
    <row r="446" ht="15.75" customHeight="1">
      <c r="G446" s="25"/>
      <c r="H446" s="25"/>
    </row>
    <row r="447" ht="15.75" customHeight="1">
      <c r="G447" s="25"/>
      <c r="H447" s="25"/>
    </row>
    <row r="448" ht="15.75" customHeight="1">
      <c r="G448" s="25"/>
      <c r="H448" s="25"/>
    </row>
    <row r="449" ht="15.75" customHeight="1">
      <c r="G449" s="25"/>
      <c r="H449" s="25"/>
    </row>
    <row r="450" ht="15.75" customHeight="1">
      <c r="G450" s="25"/>
      <c r="H450" s="25"/>
    </row>
    <row r="451" ht="15.75" customHeight="1">
      <c r="G451" s="25"/>
      <c r="H451" s="25"/>
    </row>
    <row r="452" ht="15.75" customHeight="1">
      <c r="G452" s="25"/>
      <c r="H452" s="25"/>
    </row>
    <row r="453" ht="15.75" customHeight="1">
      <c r="G453" s="25"/>
      <c r="H453" s="25"/>
    </row>
    <row r="454" ht="15.75" customHeight="1">
      <c r="G454" s="25"/>
      <c r="H454" s="25"/>
    </row>
    <row r="455" ht="15.75" customHeight="1">
      <c r="G455" s="25"/>
      <c r="H455" s="25"/>
    </row>
    <row r="456" ht="15.75" customHeight="1">
      <c r="G456" s="25"/>
      <c r="H456" s="25"/>
    </row>
    <row r="457" ht="15.75" customHeight="1">
      <c r="G457" s="25"/>
      <c r="H457" s="25"/>
    </row>
    <row r="458" ht="15.75" customHeight="1">
      <c r="G458" s="25"/>
      <c r="H458" s="25"/>
    </row>
    <row r="459" ht="15.75" customHeight="1">
      <c r="G459" s="25"/>
      <c r="H459" s="25"/>
    </row>
    <row r="460" ht="15.75" customHeight="1">
      <c r="G460" s="25"/>
      <c r="H460" s="25"/>
    </row>
    <row r="461" ht="15.75" customHeight="1">
      <c r="G461" s="25"/>
      <c r="H461" s="25"/>
    </row>
    <row r="462" ht="15.75" customHeight="1">
      <c r="G462" s="25"/>
      <c r="H462" s="25"/>
    </row>
    <row r="463" ht="15.75" customHeight="1">
      <c r="G463" s="25"/>
      <c r="H463" s="25"/>
    </row>
    <row r="464" ht="15.75" customHeight="1">
      <c r="G464" s="25"/>
      <c r="H464" s="25"/>
    </row>
    <row r="465" ht="15.75" customHeight="1">
      <c r="G465" s="25"/>
      <c r="H465" s="25"/>
    </row>
    <row r="466" ht="15.75" customHeight="1">
      <c r="G466" s="25"/>
      <c r="H466" s="25"/>
    </row>
    <row r="467" ht="15.75" customHeight="1">
      <c r="G467" s="25"/>
      <c r="H467" s="25"/>
    </row>
    <row r="468" ht="15.75" customHeight="1">
      <c r="G468" s="25"/>
      <c r="H468" s="25"/>
    </row>
    <row r="469" ht="15.75" customHeight="1">
      <c r="G469" s="25"/>
      <c r="H469" s="25"/>
    </row>
    <row r="470" ht="15.75" customHeight="1">
      <c r="G470" s="25"/>
      <c r="H470" s="25"/>
    </row>
    <row r="471" ht="15.75" customHeight="1">
      <c r="G471" s="25"/>
      <c r="H471" s="25"/>
    </row>
    <row r="472" ht="15.75" customHeight="1">
      <c r="G472" s="25"/>
      <c r="H472" s="25"/>
    </row>
    <row r="473" ht="15.75" customHeight="1">
      <c r="G473" s="25"/>
      <c r="H473" s="25"/>
    </row>
    <row r="474" ht="15.75" customHeight="1">
      <c r="G474" s="25"/>
      <c r="H474" s="25"/>
    </row>
    <row r="475" ht="15.75" customHeight="1">
      <c r="G475" s="25"/>
      <c r="H475" s="25"/>
    </row>
    <row r="476" ht="15.75" customHeight="1">
      <c r="G476" s="25"/>
      <c r="H476" s="25"/>
    </row>
    <row r="477" ht="15.75" customHeight="1">
      <c r="G477" s="25"/>
      <c r="H477" s="25"/>
    </row>
    <row r="478" ht="15.75" customHeight="1">
      <c r="G478" s="25"/>
      <c r="H478" s="25"/>
    </row>
    <row r="479" ht="15.75" customHeight="1">
      <c r="G479" s="25"/>
      <c r="H479" s="25"/>
    </row>
    <row r="480" ht="15.75" customHeight="1">
      <c r="G480" s="25"/>
      <c r="H480" s="25"/>
    </row>
    <row r="481" ht="15.75" customHeight="1">
      <c r="G481" s="25"/>
      <c r="H481" s="25"/>
    </row>
    <row r="482" ht="15.75" customHeight="1">
      <c r="G482" s="25"/>
      <c r="H482" s="25"/>
    </row>
    <row r="483" ht="15.75" customHeight="1">
      <c r="G483" s="25"/>
      <c r="H483" s="25"/>
    </row>
    <row r="484" ht="15.75" customHeight="1">
      <c r="G484" s="25"/>
      <c r="H484" s="25"/>
    </row>
    <row r="485" ht="15.75" customHeight="1">
      <c r="G485" s="25"/>
      <c r="H485" s="25"/>
    </row>
    <row r="486" ht="15.75" customHeight="1">
      <c r="G486" s="25"/>
      <c r="H486" s="25"/>
    </row>
    <row r="487" ht="15.75" customHeight="1">
      <c r="G487" s="25"/>
      <c r="H487" s="25"/>
    </row>
    <row r="488" ht="15.75" customHeight="1">
      <c r="G488" s="25"/>
      <c r="H488" s="25"/>
    </row>
    <row r="489" ht="15.75" customHeight="1">
      <c r="G489" s="25"/>
      <c r="H489" s="25"/>
    </row>
    <row r="490" ht="15.75" customHeight="1">
      <c r="G490" s="25"/>
      <c r="H490" s="25"/>
    </row>
    <row r="491" ht="15.75" customHeight="1">
      <c r="G491" s="25"/>
      <c r="H491" s="25"/>
    </row>
    <row r="492" ht="15.75" customHeight="1">
      <c r="G492" s="25"/>
      <c r="H492" s="25"/>
    </row>
    <row r="493" ht="15.75" customHeight="1">
      <c r="G493" s="25"/>
      <c r="H493" s="25"/>
    </row>
    <row r="494" ht="15.75" customHeight="1">
      <c r="G494" s="25"/>
      <c r="H494" s="25"/>
    </row>
    <row r="495" ht="15.75" customHeight="1">
      <c r="G495" s="25"/>
      <c r="H495" s="25"/>
    </row>
    <row r="496" ht="15.75" customHeight="1">
      <c r="G496" s="25"/>
      <c r="H496" s="25"/>
    </row>
    <row r="497" ht="15.75" customHeight="1">
      <c r="G497" s="25"/>
      <c r="H497" s="25"/>
    </row>
    <row r="498" ht="15.75" customHeight="1">
      <c r="G498" s="25"/>
      <c r="H498" s="25"/>
    </row>
    <row r="499" ht="15.75" customHeight="1">
      <c r="G499" s="25"/>
      <c r="H499" s="25"/>
    </row>
    <row r="500" ht="15.75" customHeight="1">
      <c r="G500" s="25"/>
      <c r="H500" s="25"/>
    </row>
    <row r="501" ht="15.75" customHeight="1">
      <c r="G501" s="25"/>
      <c r="H501" s="25"/>
    </row>
    <row r="502" ht="15.75" customHeight="1">
      <c r="G502" s="25"/>
      <c r="H502" s="25"/>
    </row>
    <row r="503" ht="15.75" customHeight="1">
      <c r="G503" s="25"/>
      <c r="H503" s="25"/>
    </row>
    <row r="504" ht="15.75" customHeight="1">
      <c r="G504" s="25"/>
      <c r="H504" s="25"/>
    </row>
    <row r="505" ht="15.75" customHeight="1">
      <c r="G505" s="25"/>
      <c r="H505" s="25"/>
    </row>
    <row r="506" ht="15.75" customHeight="1">
      <c r="G506" s="25"/>
      <c r="H506" s="25"/>
    </row>
    <row r="507" ht="15.75" customHeight="1">
      <c r="G507" s="25"/>
      <c r="H507" s="25"/>
    </row>
    <row r="508" ht="15.75" customHeight="1">
      <c r="G508" s="25"/>
      <c r="H508" s="25"/>
    </row>
    <row r="509" ht="15.75" customHeight="1">
      <c r="G509" s="25"/>
      <c r="H509" s="25"/>
    </row>
    <row r="510" ht="15.75" customHeight="1">
      <c r="G510" s="25"/>
      <c r="H510" s="25"/>
    </row>
    <row r="511" ht="15.75" customHeight="1">
      <c r="G511" s="25"/>
      <c r="H511" s="25"/>
    </row>
    <row r="512" ht="15.75" customHeight="1">
      <c r="G512" s="25"/>
      <c r="H512" s="25"/>
    </row>
    <row r="513" ht="15.75" customHeight="1">
      <c r="G513" s="25"/>
      <c r="H513" s="25"/>
    </row>
    <row r="514" ht="15.75" customHeight="1">
      <c r="G514" s="25"/>
      <c r="H514" s="25"/>
    </row>
    <row r="515" ht="15.75" customHeight="1">
      <c r="G515" s="25"/>
      <c r="H515" s="25"/>
    </row>
    <row r="516" ht="15.75" customHeight="1">
      <c r="G516" s="25"/>
      <c r="H516" s="25"/>
    </row>
    <row r="517" ht="15.75" customHeight="1">
      <c r="G517" s="25"/>
      <c r="H517" s="25"/>
    </row>
    <row r="518" ht="15.75" customHeight="1">
      <c r="G518" s="25"/>
      <c r="H518" s="25"/>
    </row>
    <row r="519" ht="15.75" customHeight="1">
      <c r="G519" s="25"/>
      <c r="H519" s="25"/>
    </row>
    <row r="520" ht="15.75" customHeight="1">
      <c r="G520" s="25"/>
      <c r="H520" s="25"/>
    </row>
    <row r="521" ht="15.75" customHeight="1">
      <c r="G521" s="25"/>
      <c r="H521" s="25"/>
    </row>
    <row r="522" ht="15.75" customHeight="1">
      <c r="G522" s="25"/>
      <c r="H522" s="25"/>
    </row>
    <row r="523" ht="15.75" customHeight="1">
      <c r="G523" s="25"/>
      <c r="H523" s="25"/>
    </row>
    <row r="524" ht="15.75" customHeight="1">
      <c r="G524" s="25"/>
      <c r="H524" s="25"/>
    </row>
    <row r="525" ht="15.75" customHeight="1">
      <c r="G525" s="25"/>
      <c r="H525" s="25"/>
    </row>
    <row r="526" ht="15.75" customHeight="1">
      <c r="G526" s="25"/>
      <c r="H526" s="25"/>
    </row>
    <row r="527" ht="15.75" customHeight="1">
      <c r="G527" s="25"/>
      <c r="H527" s="25"/>
    </row>
    <row r="528" ht="15.75" customHeight="1">
      <c r="G528" s="25"/>
      <c r="H528" s="25"/>
    </row>
    <row r="529" ht="15.75" customHeight="1">
      <c r="G529" s="25"/>
      <c r="H529" s="25"/>
    </row>
    <row r="530" ht="15.75" customHeight="1">
      <c r="G530" s="25"/>
      <c r="H530" s="25"/>
    </row>
    <row r="531" ht="15.75" customHeight="1">
      <c r="G531" s="25"/>
      <c r="H531" s="25"/>
    </row>
    <row r="532" ht="15.75" customHeight="1">
      <c r="G532" s="25"/>
      <c r="H532" s="25"/>
    </row>
    <row r="533" ht="15.75" customHeight="1">
      <c r="G533" s="25"/>
      <c r="H533" s="25"/>
    </row>
    <row r="534" ht="15.75" customHeight="1">
      <c r="G534" s="25"/>
      <c r="H534" s="25"/>
    </row>
    <row r="535" ht="15.75" customHeight="1">
      <c r="G535" s="25"/>
      <c r="H535" s="25"/>
    </row>
    <row r="536" ht="15.75" customHeight="1">
      <c r="G536" s="25"/>
      <c r="H536" s="25"/>
    </row>
    <row r="537" ht="15.75" customHeight="1">
      <c r="G537" s="25"/>
      <c r="H537" s="25"/>
    </row>
    <row r="538" ht="15.75" customHeight="1">
      <c r="G538" s="25"/>
      <c r="H538" s="25"/>
    </row>
    <row r="539" ht="15.75" customHeight="1">
      <c r="G539" s="25"/>
      <c r="H539" s="25"/>
    </row>
    <row r="540" ht="15.75" customHeight="1">
      <c r="G540" s="25"/>
      <c r="H540" s="25"/>
    </row>
    <row r="541" ht="15.75" customHeight="1">
      <c r="G541" s="25"/>
      <c r="H541" s="25"/>
    </row>
    <row r="542" ht="15.75" customHeight="1">
      <c r="G542" s="25"/>
      <c r="H542" s="25"/>
    </row>
    <row r="543" ht="15.75" customHeight="1">
      <c r="G543" s="25"/>
      <c r="H543" s="25"/>
    </row>
    <row r="544" ht="15.75" customHeight="1">
      <c r="G544" s="25"/>
      <c r="H544" s="25"/>
    </row>
    <row r="545" ht="15.75" customHeight="1">
      <c r="G545" s="25"/>
      <c r="H545" s="25"/>
    </row>
    <row r="546" ht="15.75" customHeight="1">
      <c r="G546" s="25"/>
      <c r="H546" s="25"/>
    </row>
    <row r="547" ht="15.75" customHeight="1">
      <c r="G547" s="25"/>
      <c r="H547" s="25"/>
    </row>
    <row r="548" ht="15.75" customHeight="1">
      <c r="G548" s="25"/>
      <c r="H548" s="25"/>
    </row>
    <row r="549" ht="15.75" customHeight="1">
      <c r="G549" s="25"/>
      <c r="H549" s="25"/>
    </row>
    <row r="550" ht="15.75" customHeight="1">
      <c r="G550" s="25"/>
      <c r="H550" s="25"/>
    </row>
    <row r="551" ht="15.75" customHeight="1">
      <c r="G551" s="25"/>
      <c r="H551" s="25"/>
    </row>
    <row r="552" ht="15.75" customHeight="1">
      <c r="G552" s="25"/>
      <c r="H552" s="25"/>
    </row>
    <row r="553" ht="15.75" customHeight="1">
      <c r="G553" s="25"/>
      <c r="H553" s="25"/>
    </row>
    <row r="554" ht="15.75" customHeight="1">
      <c r="G554" s="25"/>
      <c r="H554" s="25"/>
    </row>
    <row r="555" ht="15.75" customHeight="1">
      <c r="G555" s="25"/>
      <c r="H555" s="25"/>
    </row>
    <row r="556" ht="15.75" customHeight="1">
      <c r="G556" s="25"/>
      <c r="H556" s="25"/>
    </row>
    <row r="557" ht="15.75" customHeight="1">
      <c r="G557" s="25"/>
      <c r="H557" s="25"/>
    </row>
    <row r="558" ht="15.75" customHeight="1">
      <c r="G558" s="25"/>
      <c r="H558" s="25"/>
    </row>
    <row r="559" ht="15.75" customHeight="1">
      <c r="G559" s="25"/>
      <c r="H559" s="25"/>
    </row>
    <row r="560" ht="15.75" customHeight="1">
      <c r="G560" s="25"/>
      <c r="H560" s="25"/>
    </row>
    <row r="561" ht="15.75" customHeight="1">
      <c r="G561" s="25"/>
      <c r="H561" s="25"/>
    </row>
    <row r="562" ht="15.75" customHeight="1">
      <c r="G562" s="25"/>
      <c r="H562" s="25"/>
    </row>
    <row r="563" ht="15.75" customHeight="1">
      <c r="G563" s="25"/>
      <c r="H563" s="25"/>
    </row>
    <row r="564" ht="15.75" customHeight="1">
      <c r="G564" s="25"/>
      <c r="H564" s="25"/>
    </row>
    <row r="565" ht="15.75" customHeight="1">
      <c r="G565" s="25"/>
      <c r="H565" s="25"/>
    </row>
    <row r="566" ht="15.75" customHeight="1">
      <c r="G566" s="25"/>
      <c r="H566" s="25"/>
    </row>
    <row r="567" ht="15.75" customHeight="1">
      <c r="G567" s="25"/>
      <c r="H567" s="25"/>
    </row>
    <row r="568" ht="15.75" customHeight="1">
      <c r="G568" s="25"/>
      <c r="H568" s="25"/>
    </row>
    <row r="569" ht="15.75" customHeight="1">
      <c r="G569" s="25"/>
      <c r="H569" s="25"/>
    </row>
    <row r="570" ht="15.75" customHeight="1">
      <c r="G570" s="25"/>
      <c r="H570" s="25"/>
    </row>
    <row r="571" ht="15.75" customHeight="1">
      <c r="G571" s="25"/>
      <c r="H571" s="25"/>
    </row>
    <row r="572" ht="15.75" customHeight="1">
      <c r="G572" s="25"/>
      <c r="H572" s="25"/>
    </row>
    <row r="573" ht="15.75" customHeight="1">
      <c r="G573" s="25"/>
      <c r="H573" s="25"/>
    </row>
    <row r="574" ht="15.75" customHeight="1">
      <c r="G574" s="25"/>
      <c r="H574" s="25"/>
    </row>
    <row r="575" ht="15.75" customHeight="1">
      <c r="G575" s="25"/>
      <c r="H575" s="25"/>
    </row>
    <row r="576" ht="15.75" customHeight="1">
      <c r="G576" s="25"/>
      <c r="H576" s="25"/>
    </row>
    <row r="577" ht="15.75" customHeight="1">
      <c r="G577" s="25"/>
      <c r="H577" s="25"/>
    </row>
    <row r="578" ht="15.75" customHeight="1">
      <c r="G578" s="25"/>
      <c r="H578" s="25"/>
    </row>
    <row r="579" ht="15.75" customHeight="1">
      <c r="G579" s="25"/>
      <c r="H579" s="25"/>
    </row>
    <row r="580" ht="15.75" customHeight="1">
      <c r="G580" s="25"/>
      <c r="H580" s="25"/>
    </row>
    <row r="581" ht="15.75" customHeight="1">
      <c r="G581" s="25"/>
      <c r="H581" s="25"/>
    </row>
    <row r="582" ht="15.75" customHeight="1">
      <c r="G582" s="25"/>
      <c r="H582" s="25"/>
    </row>
    <row r="583" ht="15.75" customHeight="1">
      <c r="G583" s="25"/>
      <c r="H583" s="25"/>
    </row>
    <row r="584" ht="15.75" customHeight="1">
      <c r="G584" s="25"/>
      <c r="H584" s="25"/>
    </row>
    <row r="585" ht="15.75" customHeight="1">
      <c r="G585" s="25"/>
      <c r="H585" s="25"/>
    </row>
    <row r="586" ht="15.75" customHeight="1">
      <c r="G586" s="25"/>
      <c r="H586" s="25"/>
    </row>
    <row r="587" ht="15.75" customHeight="1">
      <c r="G587" s="25"/>
      <c r="H587" s="25"/>
    </row>
    <row r="588" ht="15.75" customHeight="1">
      <c r="G588" s="25"/>
      <c r="H588" s="25"/>
    </row>
    <row r="589" ht="15.75" customHeight="1">
      <c r="G589" s="25"/>
      <c r="H589" s="25"/>
    </row>
    <row r="590" ht="15.75" customHeight="1">
      <c r="G590" s="25"/>
      <c r="H590" s="25"/>
    </row>
    <row r="591" ht="15.75" customHeight="1">
      <c r="G591" s="25"/>
      <c r="H591" s="25"/>
    </row>
    <row r="592" ht="15.75" customHeight="1">
      <c r="G592" s="25"/>
      <c r="H592" s="25"/>
    </row>
    <row r="593" ht="15.75" customHeight="1">
      <c r="G593" s="25"/>
      <c r="H593" s="25"/>
    </row>
    <row r="594" ht="15.75" customHeight="1">
      <c r="G594" s="25"/>
      <c r="H594" s="25"/>
    </row>
    <row r="595" ht="15.75" customHeight="1">
      <c r="G595" s="25"/>
      <c r="H595" s="25"/>
    </row>
    <row r="596" ht="15.75" customHeight="1">
      <c r="G596" s="25"/>
      <c r="H596" s="25"/>
    </row>
    <row r="597" ht="15.75" customHeight="1">
      <c r="G597" s="25"/>
      <c r="H597" s="25"/>
    </row>
    <row r="598" ht="15.75" customHeight="1">
      <c r="G598" s="25"/>
      <c r="H598" s="25"/>
    </row>
    <row r="599" ht="15.75" customHeight="1">
      <c r="G599" s="25"/>
      <c r="H599" s="25"/>
    </row>
    <row r="600" ht="15.75" customHeight="1">
      <c r="G600" s="25"/>
      <c r="H600" s="25"/>
    </row>
    <row r="601" ht="15.75" customHeight="1">
      <c r="G601" s="25"/>
      <c r="H601" s="25"/>
    </row>
    <row r="602" ht="15.75" customHeight="1">
      <c r="G602" s="25"/>
      <c r="H602" s="25"/>
    </row>
    <row r="603" ht="15.75" customHeight="1">
      <c r="G603" s="25"/>
      <c r="H603" s="25"/>
    </row>
    <row r="604" ht="15.75" customHeight="1">
      <c r="G604" s="25"/>
      <c r="H604" s="25"/>
    </row>
    <row r="605" ht="15.75" customHeight="1">
      <c r="G605" s="25"/>
      <c r="H605" s="25"/>
    </row>
    <row r="606" ht="15.75" customHeight="1">
      <c r="G606" s="25"/>
      <c r="H606" s="25"/>
    </row>
    <row r="607" ht="15.75" customHeight="1">
      <c r="G607" s="25"/>
      <c r="H607" s="25"/>
    </row>
    <row r="608" ht="15.75" customHeight="1">
      <c r="G608" s="25"/>
      <c r="H608" s="25"/>
    </row>
    <row r="609" ht="15.75" customHeight="1">
      <c r="G609" s="25"/>
      <c r="H609" s="25"/>
    </row>
    <row r="610" ht="15.75" customHeight="1">
      <c r="G610" s="25"/>
      <c r="H610" s="25"/>
    </row>
    <row r="611" ht="15.75" customHeight="1">
      <c r="G611" s="25"/>
      <c r="H611" s="25"/>
    </row>
    <row r="612" ht="15.75" customHeight="1">
      <c r="G612" s="25"/>
      <c r="H612" s="25"/>
    </row>
    <row r="613" ht="15.75" customHeight="1">
      <c r="G613" s="25"/>
      <c r="H613" s="25"/>
    </row>
    <row r="614" ht="15.75" customHeight="1">
      <c r="G614" s="25"/>
      <c r="H614" s="25"/>
    </row>
    <row r="615" ht="15.75" customHeight="1">
      <c r="G615" s="25"/>
      <c r="H615" s="25"/>
    </row>
    <row r="616" ht="15.75" customHeight="1">
      <c r="G616" s="25"/>
      <c r="H616" s="25"/>
    </row>
    <row r="617" ht="15.75" customHeight="1">
      <c r="G617" s="25"/>
      <c r="H617" s="25"/>
    </row>
    <row r="618" ht="15.75" customHeight="1">
      <c r="G618" s="25"/>
      <c r="H618" s="25"/>
    </row>
    <row r="619" ht="15.75" customHeight="1">
      <c r="G619" s="25"/>
      <c r="H619" s="25"/>
    </row>
    <row r="620" ht="15.75" customHeight="1">
      <c r="G620" s="25"/>
      <c r="H620" s="25"/>
    </row>
    <row r="621" ht="15.75" customHeight="1">
      <c r="G621" s="25"/>
      <c r="H621" s="25"/>
    </row>
    <row r="622" ht="15.75" customHeight="1">
      <c r="G622" s="25"/>
      <c r="H622" s="25"/>
    </row>
    <row r="623" ht="15.75" customHeight="1">
      <c r="G623" s="25"/>
      <c r="H623" s="25"/>
    </row>
    <row r="624" ht="15.75" customHeight="1">
      <c r="G624" s="25"/>
      <c r="H624" s="25"/>
    </row>
    <row r="625" ht="15.75" customHeight="1">
      <c r="G625" s="25"/>
      <c r="H625" s="25"/>
    </row>
    <row r="626" ht="15.75" customHeight="1">
      <c r="G626" s="25"/>
      <c r="H626" s="25"/>
    </row>
    <row r="627" ht="15.75" customHeight="1">
      <c r="G627" s="25"/>
      <c r="H627" s="25"/>
    </row>
    <row r="628" ht="15.75" customHeight="1">
      <c r="G628" s="25"/>
      <c r="H628" s="25"/>
    </row>
    <row r="629" ht="15.75" customHeight="1">
      <c r="G629" s="25"/>
      <c r="H629" s="25"/>
    </row>
    <row r="630" ht="15.75" customHeight="1">
      <c r="G630" s="25"/>
      <c r="H630" s="25"/>
    </row>
    <row r="631" ht="15.75" customHeight="1">
      <c r="G631" s="25"/>
      <c r="H631" s="25"/>
    </row>
    <row r="632" ht="15.75" customHeight="1">
      <c r="G632" s="25"/>
      <c r="H632" s="25"/>
    </row>
    <row r="633" ht="15.75" customHeight="1">
      <c r="G633" s="25"/>
      <c r="H633" s="25"/>
    </row>
    <row r="634" ht="15.75" customHeight="1">
      <c r="G634" s="25"/>
      <c r="H634" s="25"/>
    </row>
    <row r="635" ht="15.75" customHeight="1">
      <c r="G635" s="25"/>
      <c r="H635" s="25"/>
    </row>
    <row r="636" ht="15.75" customHeight="1">
      <c r="G636" s="25"/>
      <c r="H636" s="25"/>
    </row>
    <row r="637" ht="15.75" customHeight="1">
      <c r="G637" s="25"/>
      <c r="H637" s="25"/>
    </row>
    <row r="638" ht="15.75" customHeight="1">
      <c r="G638" s="25"/>
      <c r="H638" s="25"/>
    </row>
    <row r="639" ht="15.75" customHeight="1">
      <c r="G639" s="25"/>
      <c r="H639" s="25"/>
    </row>
    <row r="640" ht="15.75" customHeight="1">
      <c r="G640" s="25"/>
      <c r="H640" s="25"/>
    </row>
    <row r="641" ht="15.75" customHeight="1">
      <c r="G641" s="25"/>
      <c r="H641" s="25"/>
    </row>
    <row r="642" ht="15.75" customHeight="1">
      <c r="G642" s="25"/>
      <c r="H642" s="25"/>
    </row>
    <row r="643" ht="15.75" customHeight="1">
      <c r="G643" s="25"/>
      <c r="H643" s="25"/>
    </row>
    <row r="644" ht="15.75" customHeight="1">
      <c r="G644" s="25"/>
      <c r="H644" s="25"/>
    </row>
    <row r="645" ht="15.75" customHeight="1">
      <c r="G645" s="25"/>
      <c r="H645" s="25"/>
    </row>
    <row r="646" ht="15.75" customHeight="1">
      <c r="G646" s="25"/>
      <c r="H646" s="25"/>
    </row>
    <row r="647" ht="15.75" customHeight="1">
      <c r="G647" s="25"/>
      <c r="H647" s="25"/>
    </row>
    <row r="648" ht="15.75" customHeight="1">
      <c r="G648" s="25"/>
      <c r="H648" s="25"/>
    </row>
    <row r="649" ht="15.75" customHeight="1">
      <c r="G649" s="25"/>
      <c r="H649" s="25"/>
    </row>
    <row r="650" ht="15.75" customHeight="1">
      <c r="G650" s="25"/>
      <c r="H650" s="25"/>
    </row>
    <row r="651" ht="15.75" customHeight="1">
      <c r="G651" s="25"/>
      <c r="H651" s="25"/>
    </row>
    <row r="652" ht="15.75" customHeight="1">
      <c r="G652" s="25"/>
      <c r="H652" s="25"/>
    </row>
    <row r="653" ht="15.75" customHeight="1">
      <c r="G653" s="25"/>
      <c r="H653" s="25"/>
    </row>
    <row r="654" ht="15.75" customHeight="1">
      <c r="G654" s="25"/>
      <c r="H654" s="25"/>
    </row>
    <row r="655" ht="15.75" customHeight="1">
      <c r="G655" s="25"/>
      <c r="H655" s="25"/>
    </row>
    <row r="656" ht="15.75" customHeight="1">
      <c r="G656" s="25"/>
      <c r="H656" s="25"/>
    </row>
    <row r="657" ht="15.75" customHeight="1">
      <c r="G657" s="25"/>
      <c r="H657" s="25"/>
    </row>
    <row r="658" ht="15.75" customHeight="1">
      <c r="G658" s="25"/>
      <c r="H658" s="25"/>
    </row>
    <row r="659" ht="15.75" customHeight="1">
      <c r="G659" s="25"/>
      <c r="H659" s="25"/>
    </row>
    <row r="660" ht="15.75" customHeight="1">
      <c r="G660" s="25"/>
      <c r="H660" s="25"/>
    </row>
    <row r="661" ht="15.75" customHeight="1">
      <c r="G661" s="25"/>
      <c r="H661" s="25"/>
    </row>
    <row r="662" ht="15.75" customHeight="1">
      <c r="G662" s="25"/>
      <c r="H662" s="25"/>
    </row>
    <row r="663" ht="15.75" customHeight="1">
      <c r="G663" s="25"/>
      <c r="H663" s="25"/>
    </row>
    <row r="664" ht="15.75" customHeight="1">
      <c r="G664" s="25"/>
      <c r="H664" s="25"/>
    </row>
    <row r="665" ht="15.75" customHeight="1">
      <c r="G665" s="25"/>
      <c r="H665" s="25"/>
    </row>
    <row r="666" ht="15.75" customHeight="1">
      <c r="G666" s="25"/>
      <c r="H666" s="25"/>
    </row>
    <row r="667" ht="15.75" customHeight="1">
      <c r="G667" s="25"/>
      <c r="H667" s="25"/>
    </row>
    <row r="668" ht="15.75" customHeight="1">
      <c r="G668" s="25"/>
      <c r="H668" s="25"/>
    </row>
    <row r="669" ht="15.75" customHeight="1">
      <c r="G669" s="25"/>
      <c r="H669" s="25"/>
    </row>
    <row r="670" ht="15.75" customHeight="1">
      <c r="G670" s="25"/>
      <c r="H670" s="25"/>
    </row>
    <row r="671" ht="15.75" customHeight="1">
      <c r="G671" s="25"/>
      <c r="H671" s="25"/>
    </row>
    <row r="672" ht="15.75" customHeight="1">
      <c r="G672" s="25"/>
      <c r="H672" s="25"/>
    </row>
    <row r="673" ht="15.75" customHeight="1">
      <c r="G673" s="25"/>
      <c r="H673" s="25"/>
    </row>
    <row r="674" ht="15.75" customHeight="1">
      <c r="G674" s="25"/>
      <c r="H674" s="25"/>
    </row>
    <row r="675" ht="15.75" customHeight="1">
      <c r="G675" s="25"/>
      <c r="H675" s="25"/>
    </row>
    <row r="676" ht="15.75" customHeight="1">
      <c r="G676" s="25"/>
      <c r="H676" s="25"/>
    </row>
    <row r="677" ht="15.75" customHeight="1">
      <c r="G677" s="25"/>
      <c r="H677" s="25"/>
    </row>
    <row r="678" ht="15.75" customHeight="1">
      <c r="G678" s="25"/>
      <c r="H678" s="25"/>
    </row>
    <row r="679" ht="15.75" customHeight="1">
      <c r="G679" s="25"/>
      <c r="H679" s="25"/>
    </row>
    <row r="680" ht="15.75" customHeight="1">
      <c r="G680" s="25"/>
      <c r="H680" s="25"/>
    </row>
    <row r="681" ht="15.75" customHeight="1">
      <c r="G681" s="25"/>
      <c r="H681" s="25"/>
    </row>
    <row r="682" ht="15.75" customHeight="1">
      <c r="G682" s="25"/>
      <c r="H682" s="25"/>
    </row>
    <row r="683" ht="15.75" customHeight="1">
      <c r="G683" s="25"/>
      <c r="H683" s="25"/>
    </row>
    <row r="684" ht="15.75" customHeight="1">
      <c r="G684" s="25"/>
      <c r="H684" s="25"/>
    </row>
    <row r="685" ht="15.75" customHeight="1">
      <c r="G685" s="25"/>
      <c r="H685" s="25"/>
    </row>
    <row r="686" ht="15.75" customHeight="1">
      <c r="G686" s="25"/>
      <c r="H686" s="25"/>
    </row>
    <row r="687" ht="15.75" customHeight="1">
      <c r="G687" s="25"/>
      <c r="H687" s="25"/>
    </row>
    <row r="688" ht="15.75" customHeight="1">
      <c r="G688" s="25"/>
      <c r="H688" s="25"/>
    </row>
    <row r="689" ht="15.75" customHeight="1">
      <c r="G689" s="25"/>
      <c r="H689" s="25"/>
    </row>
    <row r="690" ht="15.75" customHeight="1">
      <c r="G690" s="25"/>
      <c r="H690" s="25"/>
    </row>
    <row r="691" ht="15.75" customHeight="1">
      <c r="G691" s="25"/>
      <c r="H691" s="25"/>
    </row>
    <row r="692" ht="15.75" customHeight="1">
      <c r="G692" s="25"/>
      <c r="H692" s="25"/>
    </row>
    <row r="693" ht="15.75" customHeight="1">
      <c r="G693" s="25"/>
      <c r="H693" s="25"/>
    </row>
    <row r="694" ht="15.75" customHeight="1">
      <c r="G694" s="25"/>
      <c r="H694" s="25"/>
    </row>
    <row r="695" ht="15.75" customHeight="1">
      <c r="G695" s="25"/>
      <c r="H695" s="25"/>
    </row>
    <row r="696" ht="15.75" customHeight="1">
      <c r="G696" s="25"/>
      <c r="H696" s="25"/>
    </row>
    <row r="697" ht="15.75" customHeight="1">
      <c r="G697" s="25"/>
      <c r="H697" s="25"/>
    </row>
    <row r="698" ht="15.75" customHeight="1">
      <c r="G698" s="25"/>
      <c r="H698" s="25"/>
    </row>
    <row r="699" ht="15.75" customHeight="1">
      <c r="G699" s="25"/>
      <c r="H699" s="25"/>
    </row>
    <row r="700" ht="15.75" customHeight="1">
      <c r="G700" s="25"/>
      <c r="H700" s="25"/>
    </row>
    <row r="701" ht="15.75" customHeight="1">
      <c r="G701" s="25"/>
      <c r="H701" s="25"/>
    </row>
    <row r="702" ht="15.75" customHeight="1">
      <c r="G702" s="25"/>
      <c r="H702" s="25"/>
    </row>
    <row r="703" ht="15.75" customHeight="1">
      <c r="G703" s="25"/>
      <c r="H703" s="25"/>
    </row>
    <row r="704" ht="15.75" customHeight="1">
      <c r="G704" s="25"/>
      <c r="H704" s="25"/>
    </row>
    <row r="705" ht="15.75" customHeight="1">
      <c r="G705" s="25"/>
      <c r="H705" s="25"/>
    </row>
    <row r="706" ht="15.75" customHeight="1">
      <c r="G706" s="25"/>
      <c r="H706" s="25"/>
    </row>
    <row r="707" ht="15.75" customHeight="1">
      <c r="G707" s="25"/>
      <c r="H707" s="25"/>
    </row>
    <row r="708" ht="15.75" customHeight="1">
      <c r="G708" s="25"/>
      <c r="H708" s="25"/>
    </row>
    <row r="709" ht="15.75" customHeight="1">
      <c r="G709" s="25"/>
      <c r="H709" s="25"/>
    </row>
    <row r="710" ht="15.75" customHeight="1">
      <c r="G710" s="25"/>
      <c r="H710" s="25"/>
    </row>
    <row r="711" ht="15.75" customHeight="1">
      <c r="G711" s="25"/>
      <c r="H711" s="25"/>
    </row>
    <row r="712" ht="15.75" customHeight="1">
      <c r="G712" s="25"/>
      <c r="H712" s="25"/>
    </row>
    <row r="713" ht="15.75" customHeight="1">
      <c r="G713" s="25"/>
      <c r="H713" s="25"/>
    </row>
    <row r="714" ht="15.75" customHeight="1">
      <c r="G714" s="25"/>
      <c r="H714" s="25"/>
    </row>
    <row r="715" ht="15.75" customHeight="1">
      <c r="G715" s="25"/>
      <c r="H715" s="25"/>
    </row>
    <row r="716" ht="15.75" customHeight="1">
      <c r="G716" s="25"/>
      <c r="H716" s="25"/>
    </row>
    <row r="717" ht="15.75" customHeight="1">
      <c r="G717" s="25"/>
      <c r="H717" s="25"/>
    </row>
    <row r="718" ht="15.75" customHeight="1">
      <c r="G718" s="25"/>
      <c r="H718" s="25"/>
    </row>
    <row r="719" ht="15.75" customHeight="1">
      <c r="G719" s="25"/>
      <c r="H719" s="25"/>
    </row>
    <row r="720" ht="15.75" customHeight="1">
      <c r="G720" s="25"/>
      <c r="H720" s="25"/>
    </row>
    <row r="721" ht="15.75" customHeight="1">
      <c r="G721" s="25"/>
      <c r="H721" s="25"/>
    </row>
    <row r="722" ht="15.75" customHeight="1">
      <c r="G722" s="25"/>
      <c r="H722" s="25"/>
    </row>
    <row r="723" ht="15.75" customHeight="1">
      <c r="G723" s="25"/>
      <c r="H723" s="25"/>
    </row>
    <row r="724" ht="15.75" customHeight="1">
      <c r="G724" s="25"/>
      <c r="H724" s="25"/>
    </row>
    <row r="725" ht="15.75" customHeight="1">
      <c r="G725" s="25"/>
      <c r="H725" s="25"/>
    </row>
    <row r="726" ht="15.75" customHeight="1">
      <c r="G726" s="25"/>
      <c r="H726" s="25"/>
    </row>
    <row r="727" ht="15.75" customHeight="1">
      <c r="G727" s="25"/>
      <c r="H727" s="25"/>
    </row>
    <row r="728" ht="15.75" customHeight="1">
      <c r="G728" s="25"/>
      <c r="H728" s="25"/>
    </row>
    <row r="729" ht="15.75" customHeight="1">
      <c r="G729" s="25"/>
      <c r="H729" s="25"/>
    </row>
    <row r="730" ht="15.75" customHeight="1">
      <c r="G730" s="25"/>
      <c r="H730" s="25"/>
    </row>
    <row r="731" ht="15.75" customHeight="1">
      <c r="G731" s="25"/>
      <c r="H731" s="25"/>
    </row>
    <row r="732" ht="15.75" customHeight="1">
      <c r="G732" s="25"/>
      <c r="H732" s="25"/>
    </row>
    <row r="733" ht="15.75" customHeight="1">
      <c r="G733" s="25"/>
      <c r="H733" s="25"/>
    </row>
    <row r="734" ht="15.75" customHeight="1">
      <c r="G734" s="25"/>
      <c r="H734" s="25"/>
    </row>
    <row r="735" ht="15.75" customHeight="1">
      <c r="G735" s="25"/>
      <c r="H735" s="25"/>
    </row>
    <row r="736" ht="15.75" customHeight="1">
      <c r="G736" s="25"/>
      <c r="H736" s="25"/>
    </row>
    <row r="737" ht="15.75" customHeight="1">
      <c r="G737" s="25"/>
      <c r="H737" s="25"/>
    </row>
    <row r="738" ht="15.75" customHeight="1">
      <c r="G738" s="25"/>
      <c r="H738" s="25"/>
    </row>
    <row r="739" ht="15.75" customHeight="1">
      <c r="G739" s="25"/>
      <c r="H739" s="25"/>
    </row>
    <row r="740" ht="15.75" customHeight="1">
      <c r="G740" s="25"/>
      <c r="H740" s="25"/>
    </row>
    <row r="741" ht="15.75" customHeight="1">
      <c r="G741" s="25"/>
      <c r="H741" s="25"/>
    </row>
    <row r="742" ht="15.75" customHeight="1">
      <c r="G742" s="25"/>
      <c r="H742" s="25"/>
    </row>
    <row r="743" ht="15.75" customHeight="1">
      <c r="G743" s="25"/>
      <c r="H743" s="25"/>
    </row>
    <row r="744" ht="15.75" customHeight="1">
      <c r="G744" s="25"/>
      <c r="H744" s="25"/>
    </row>
    <row r="745" ht="15.75" customHeight="1">
      <c r="G745" s="25"/>
      <c r="H745" s="25"/>
    </row>
    <row r="746" ht="15.75" customHeight="1">
      <c r="G746" s="25"/>
      <c r="H746" s="25"/>
    </row>
    <row r="747" ht="15.75" customHeight="1">
      <c r="G747" s="25"/>
      <c r="H747" s="25"/>
    </row>
    <row r="748" ht="15.75" customHeight="1">
      <c r="G748" s="25"/>
      <c r="H748" s="25"/>
    </row>
    <row r="749" ht="15.75" customHeight="1">
      <c r="G749" s="25"/>
      <c r="H749" s="25"/>
    </row>
    <row r="750" ht="15.75" customHeight="1">
      <c r="G750" s="25"/>
      <c r="H750" s="25"/>
    </row>
    <row r="751" ht="15.75" customHeight="1">
      <c r="G751" s="25"/>
      <c r="H751" s="25"/>
    </row>
    <row r="752" ht="15.75" customHeight="1">
      <c r="G752" s="25"/>
      <c r="H752" s="25"/>
    </row>
    <row r="753" ht="15.75" customHeight="1">
      <c r="G753" s="25"/>
      <c r="H753" s="25"/>
    </row>
    <row r="754" ht="15.75" customHeight="1">
      <c r="G754" s="25"/>
      <c r="H754" s="25"/>
    </row>
    <row r="755" ht="15.75" customHeight="1">
      <c r="G755" s="25"/>
      <c r="H755" s="25"/>
    </row>
    <row r="756" ht="15.75" customHeight="1">
      <c r="G756" s="25"/>
      <c r="H756" s="25"/>
    </row>
    <row r="757" ht="15.75" customHeight="1">
      <c r="G757" s="25"/>
      <c r="H757" s="25"/>
    </row>
    <row r="758" ht="15.75" customHeight="1">
      <c r="G758" s="25"/>
      <c r="H758" s="25"/>
    </row>
    <row r="759" ht="15.75" customHeight="1">
      <c r="G759" s="25"/>
      <c r="H759" s="25"/>
    </row>
    <row r="760" ht="15.75" customHeight="1">
      <c r="G760" s="25"/>
      <c r="H760" s="25"/>
    </row>
    <row r="761" ht="15.75" customHeight="1">
      <c r="G761" s="25"/>
      <c r="H761" s="25"/>
    </row>
    <row r="762" ht="15.75" customHeight="1">
      <c r="G762" s="25"/>
      <c r="H762" s="25"/>
    </row>
    <row r="763" ht="15.75" customHeight="1">
      <c r="G763" s="25"/>
      <c r="H763" s="25"/>
    </row>
    <row r="764" ht="15.75" customHeight="1">
      <c r="G764" s="25"/>
      <c r="H764" s="25"/>
    </row>
    <row r="765" ht="15.75" customHeight="1">
      <c r="G765" s="25"/>
      <c r="H765" s="25"/>
    </row>
    <row r="766" ht="15.75" customHeight="1">
      <c r="G766" s="25"/>
      <c r="H766" s="25"/>
    </row>
    <row r="767" ht="15.75" customHeight="1">
      <c r="G767" s="25"/>
      <c r="H767" s="25"/>
    </row>
    <row r="768" ht="15.75" customHeight="1">
      <c r="G768" s="25"/>
      <c r="H768" s="25"/>
    </row>
    <row r="769" ht="15.75" customHeight="1">
      <c r="G769" s="25"/>
      <c r="H769" s="25"/>
    </row>
    <row r="770" ht="15.75" customHeight="1">
      <c r="G770" s="25"/>
      <c r="H770" s="25"/>
    </row>
    <row r="771" ht="15.75" customHeight="1">
      <c r="G771" s="25"/>
      <c r="H771" s="25"/>
    </row>
    <row r="772" ht="15.75" customHeight="1">
      <c r="G772" s="25"/>
      <c r="H772" s="25"/>
    </row>
    <row r="773" ht="15.75" customHeight="1">
      <c r="G773" s="25"/>
      <c r="H773" s="25"/>
    </row>
    <row r="774" ht="15.75" customHeight="1">
      <c r="G774" s="25"/>
      <c r="H774" s="25"/>
    </row>
    <row r="775" ht="15.75" customHeight="1">
      <c r="G775" s="25"/>
      <c r="H775" s="25"/>
    </row>
    <row r="776" ht="15.75" customHeight="1">
      <c r="G776" s="25"/>
      <c r="H776" s="25"/>
    </row>
    <row r="777" ht="15.75" customHeight="1">
      <c r="G777" s="25"/>
      <c r="H777" s="25"/>
    </row>
    <row r="778" ht="15.75" customHeight="1">
      <c r="G778" s="25"/>
      <c r="H778" s="25"/>
    </row>
    <row r="779" ht="15.75" customHeight="1">
      <c r="G779" s="25"/>
      <c r="H779" s="25"/>
    </row>
    <row r="780" ht="15.75" customHeight="1">
      <c r="G780" s="25"/>
      <c r="H780" s="25"/>
    </row>
    <row r="781" ht="15.75" customHeight="1">
      <c r="G781" s="25"/>
      <c r="H781" s="25"/>
    </row>
    <row r="782" ht="15.75" customHeight="1">
      <c r="G782" s="25"/>
      <c r="H782" s="25"/>
    </row>
    <row r="783" ht="15.75" customHeight="1">
      <c r="G783" s="25"/>
      <c r="H783" s="25"/>
    </row>
    <row r="784" ht="15.75" customHeight="1">
      <c r="G784" s="25"/>
      <c r="H784" s="25"/>
    </row>
    <row r="785" ht="15.75" customHeight="1">
      <c r="G785" s="25"/>
      <c r="H785" s="25"/>
    </row>
    <row r="786" ht="15.75" customHeight="1">
      <c r="G786" s="25"/>
      <c r="H786" s="25"/>
    </row>
    <row r="787" ht="15.75" customHeight="1">
      <c r="G787" s="25"/>
      <c r="H787" s="25"/>
    </row>
    <row r="788" ht="15.75" customHeight="1">
      <c r="G788" s="25"/>
      <c r="H788" s="25"/>
    </row>
    <row r="789" ht="15.75" customHeight="1">
      <c r="G789" s="25"/>
      <c r="H789" s="25"/>
    </row>
    <row r="790" ht="15.75" customHeight="1">
      <c r="G790" s="25"/>
      <c r="H790" s="25"/>
    </row>
    <row r="791" ht="15.75" customHeight="1">
      <c r="G791" s="25"/>
      <c r="H791" s="25"/>
    </row>
    <row r="792" ht="15.75" customHeight="1">
      <c r="G792" s="25"/>
      <c r="H792" s="25"/>
    </row>
    <row r="793" ht="15.75" customHeight="1">
      <c r="G793" s="25"/>
      <c r="H793" s="25"/>
    </row>
    <row r="794" ht="15.75" customHeight="1">
      <c r="G794" s="25"/>
      <c r="H794" s="25"/>
    </row>
    <row r="795" ht="15.75" customHeight="1">
      <c r="G795" s="25"/>
      <c r="H795" s="25"/>
    </row>
    <row r="796" ht="15.75" customHeight="1">
      <c r="G796" s="25"/>
      <c r="H796" s="25"/>
    </row>
    <row r="797" ht="15.75" customHeight="1">
      <c r="G797" s="25"/>
      <c r="H797" s="25"/>
    </row>
    <row r="798" ht="15.75" customHeight="1">
      <c r="G798" s="25"/>
      <c r="H798" s="25"/>
    </row>
    <row r="799" ht="15.75" customHeight="1">
      <c r="G799" s="25"/>
      <c r="H799" s="25"/>
    </row>
    <row r="800" ht="15.75" customHeight="1">
      <c r="G800" s="25"/>
      <c r="H800" s="25"/>
    </row>
    <row r="801" ht="15.75" customHeight="1">
      <c r="G801" s="25"/>
      <c r="H801" s="25"/>
    </row>
    <row r="802" ht="15.75" customHeight="1">
      <c r="G802" s="25"/>
      <c r="H802" s="25"/>
    </row>
    <row r="803" ht="15.75" customHeight="1">
      <c r="G803" s="25"/>
      <c r="H803" s="25"/>
    </row>
    <row r="804" ht="15.75" customHeight="1">
      <c r="G804" s="25"/>
      <c r="H804" s="25"/>
    </row>
    <row r="805" ht="15.75" customHeight="1">
      <c r="G805" s="25"/>
      <c r="H805" s="25"/>
    </row>
    <row r="806" ht="15.75" customHeight="1">
      <c r="G806" s="25"/>
      <c r="H806" s="25"/>
    </row>
    <row r="807" ht="15.75" customHeight="1">
      <c r="G807" s="25"/>
      <c r="H807" s="25"/>
    </row>
    <row r="808" ht="15.75" customHeight="1">
      <c r="G808" s="25"/>
      <c r="H808" s="25"/>
    </row>
    <row r="809" ht="15.75" customHeight="1">
      <c r="G809" s="25"/>
      <c r="H809" s="25"/>
    </row>
    <row r="810" ht="15.75" customHeight="1">
      <c r="G810" s="25"/>
      <c r="H810" s="25"/>
    </row>
    <row r="811" ht="15.75" customHeight="1">
      <c r="G811" s="25"/>
      <c r="H811" s="25"/>
    </row>
    <row r="812" ht="15.75" customHeight="1">
      <c r="G812" s="25"/>
      <c r="H812" s="25"/>
    </row>
    <row r="813" ht="15.75" customHeight="1">
      <c r="G813" s="25"/>
      <c r="H813" s="25"/>
    </row>
    <row r="814" ht="15.75" customHeight="1">
      <c r="G814" s="25"/>
      <c r="H814" s="25"/>
    </row>
    <row r="815" ht="15.75" customHeight="1">
      <c r="G815" s="25"/>
      <c r="H815" s="25"/>
    </row>
    <row r="816" ht="15.75" customHeight="1">
      <c r="G816" s="25"/>
      <c r="H816" s="25"/>
    </row>
    <row r="817" ht="15.75" customHeight="1">
      <c r="G817" s="25"/>
      <c r="H817" s="25"/>
    </row>
    <row r="818" ht="15.75" customHeight="1">
      <c r="G818" s="25"/>
      <c r="H818" s="25"/>
    </row>
    <row r="819" ht="15.75" customHeight="1">
      <c r="G819" s="25"/>
      <c r="H819" s="25"/>
    </row>
    <row r="820" ht="15.75" customHeight="1">
      <c r="G820" s="25"/>
      <c r="H820" s="25"/>
    </row>
    <row r="821" ht="15.75" customHeight="1">
      <c r="G821" s="25"/>
      <c r="H821" s="25"/>
    </row>
    <row r="822" ht="15.75" customHeight="1">
      <c r="G822" s="25"/>
      <c r="H822" s="25"/>
    </row>
    <row r="823" ht="15.75" customHeight="1">
      <c r="G823" s="25"/>
      <c r="H823" s="25"/>
    </row>
    <row r="824" ht="15.75" customHeight="1">
      <c r="G824" s="25"/>
      <c r="H824" s="25"/>
    </row>
    <row r="825" ht="15.75" customHeight="1">
      <c r="G825" s="25"/>
      <c r="H825" s="25"/>
    </row>
    <row r="826" ht="15.75" customHeight="1">
      <c r="G826" s="25"/>
      <c r="H826" s="25"/>
    </row>
    <row r="827" ht="15.75" customHeight="1">
      <c r="G827" s="25"/>
      <c r="H827" s="25"/>
    </row>
    <row r="828" ht="15.75" customHeight="1">
      <c r="G828" s="25"/>
      <c r="H828" s="25"/>
    </row>
    <row r="829" ht="15.75" customHeight="1">
      <c r="G829" s="25"/>
      <c r="H829" s="25"/>
    </row>
    <row r="830" ht="15.75" customHeight="1">
      <c r="G830" s="25"/>
      <c r="H830" s="25"/>
    </row>
    <row r="831" ht="15.75" customHeight="1">
      <c r="G831" s="25"/>
      <c r="H831" s="25"/>
    </row>
    <row r="832" ht="15.75" customHeight="1">
      <c r="G832" s="25"/>
      <c r="H832" s="25"/>
    </row>
    <row r="833" ht="15.75" customHeight="1">
      <c r="G833" s="25"/>
      <c r="H833" s="25"/>
    </row>
    <row r="834" ht="15.75" customHeight="1">
      <c r="G834" s="25"/>
      <c r="H834" s="25"/>
    </row>
    <row r="835" ht="15.75" customHeight="1">
      <c r="G835" s="25"/>
      <c r="H835" s="25"/>
    </row>
    <row r="836" ht="15.75" customHeight="1">
      <c r="G836" s="25"/>
      <c r="H836" s="25"/>
    </row>
    <row r="837" ht="15.75" customHeight="1">
      <c r="G837" s="25"/>
      <c r="H837" s="25"/>
    </row>
    <row r="838" ht="15.75" customHeight="1">
      <c r="G838" s="25"/>
      <c r="H838" s="25"/>
    </row>
    <row r="839" ht="15.75" customHeight="1">
      <c r="G839" s="25"/>
      <c r="H839" s="25"/>
    </row>
    <row r="840" ht="15.75" customHeight="1">
      <c r="G840" s="25"/>
      <c r="H840" s="25"/>
    </row>
    <row r="841" ht="15.75" customHeight="1">
      <c r="G841" s="25"/>
      <c r="H841" s="25"/>
    </row>
    <row r="842" ht="15.75" customHeight="1">
      <c r="G842" s="25"/>
      <c r="H842" s="25"/>
    </row>
    <row r="843" ht="15.75" customHeight="1">
      <c r="G843" s="25"/>
      <c r="H843" s="25"/>
    </row>
    <row r="844" ht="15.75" customHeight="1">
      <c r="G844" s="25"/>
      <c r="H844" s="25"/>
    </row>
    <row r="845" ht="15.75" customHeight="1">
      <c r="G845" s="25"/>
      <c r="H845" s="25"/>
    </row>
    <row r="846" ht="15.75" customHeight="1">
      <c r="G846" s="25"/>
      <c r="H846" s="25"/>
    </row>
    <row r="847" ht="15.75" customHeight="1">
      <c r="G847" s="25"/>
      <c r="H847" s="25"/>
    </row>
    <row r="848" ht="15.75" customHeight="1">
      <c r="G848" s="25"/>
      <c r="H848" s="25"/>
    </row>
    <row r="849" ht="15.75" customHeight="1">
      <c r="G849" s="25"/>
      <c r="H849" s="25"/>
    </row>
    <row r="850" ht="15.75" customHeight="1">
      <c r="G850" s="25"/>
      <c r="H850" s="25"/>
    </row>
    <row r="851" ht="15.75" customHeight="1">
      <c r="G851" s="25"/>
      <c r="H851" s="25"/>
    </row>
    <row r="852" ht="15.75" customHeight="1">
      <c r="G852" s="25"/>
      <c r="H852" s="25"/>
    </row>
    <row r="853" ht="15.75" customHeight="1">
      <c r="G853" s="25"/>
      <c r="H853" s="25"/>
    </row>
    <row r="854" ht="15.75" customHeight="1">
      <c r="G854" s="25"/>
      <c r="H854" s="25"/>
    </row>
    <row r="855" ht="15.75" customHeight="1">
      <c r="G855" s="25"/>
      <c r="H855" s="25"/>
    </row>
    <row r="856" ht="15.75" customHeight="1">
      <c r="G856" s="25"/>
      <c r="H856" s="25"/>
    </row>
    <row r="857" ht="15.75" customHeight="1">
      <c r="G857" s="25"/>
      <c r="H857" s="25"/>
    </row>
    <row r="858" ht="15.75" customHeight="1">
      <c r="G858" s="25"/>
      <c r="H858" s="25"/>
    </row>
    <row r="859" ht="15.75" customHeight="1">
      <c r="G859" s="25"/>
      <c r="H859" s="25"/>
    </row>
    <row r="860" ht="15.75" customHeight="1">
      <c r="G860" s="25"/>
      <c r="H860" s="25"/>
    </row>
    <row r="861" ht="15.75" customHeight="1">
      <c r="G861" s="25"/>
      <c r="H861" s="25"/>
    </row>
    <row r="862" ht="15.75" customHeight="1">
      <c r="G862" s="25"/>
      <c r="H862" s="25"/>
    </row>
    <row r="863" ht="15.75" customHeight="1">
      <c r="G863" s="25"/>
      <c r="H863" s="25"/>
    </row>
    <row r="864" ht="15.75" customHeight="1">
      <c r="G864" s="25"/>
      <c r="H864" s="25"/>
    </row>
    <row r="865" ht="15.75" customHeight="1">
      <c r="G865" s="25"/>
      <c r="H865" s="25"/>
    </row>
    <row r="866" ht="15.75" customHeight="1">
      <c r="G866" s="25"/>
      <c r="H866" s="25"/>
    </row>
    <row r="867" ht="15.75" customHeight="1">
      <c r="G867" s="25"/>
      <c r="H867" s="25"/>
    </row>
    <row r="868" ht="15.75" customHeight="1">
      <c r="G868" s="25"/>
      <c r="H868" s="25"/>
    </row>
    <row r="869" ht="15.75" customHeight="1">
      <c r="G869" s="25"/>
      <c r="H869" s="25"/>
    </row>
    <row r="870" ht="15.75" customHeight="1">
      <c r="G870" s="25"/>
      <c r="H870" s="25"/>
    </row>
    <row r="871" ht="15.75" customHeight="1">
      <c r="G871" s="25"/>
      <c r="H871" s="25"/>
    </row>
    <row r="872" ht="15.75" customHeight="1">
      <c r="G872" s="25"/>
      <c r="H872" s="25"/>
    </row>
    <row r="873" ht="15.75" customHeight="1">
      <c r="G873" s="25"/>
      <c r="H873" s="25"/>
    </row>
    <row r="874" ht="15.75" customHeight="1">
      <c r="G874" s="25"/>
      <c r="H874" s="25"/>
    </row>
    <row r="875" ht="15.75" customHeight="1">
      <c r="G875" s="25"/>
      <c r="H875" s="25"/>
    </row>
    <row r="876" ht="15.75" customHeight="1">
      <c r="G876" s="25"/>
      <c r="H876" s="25"/>
    </row>
    <row r="877" ht="15.75" customHeight="1">
      <c r="G877" s="25"/>
      <c r="H877" s="25"/>
    </row>
    <row r="878" ht="15.75" customHeight="1">
      <c r="G878" s="25"/>
      <c r="H878" s="25"/>
    </row>
    <row r="879" ht="15.75" customHeight="1">
      <c r="G879" s="25"/>
      <c r="H879" s="25"/>
    </row>
    <row r="880" ht="15.75" customHeight="1">
      <c r="G880" s="25"/>
      <c r="H880" s="25"/>
    </row>
    <row r="881" ht="15.75" customHeight="1">
      <c r="G881" s="25"/>
      <c r="H881" s="25"/>
    </row>
    <row r="882" ht="15.75" customHeight="1">
      <c r="G882" s="25"/>
      <c r="H882" s="25"/>
    </row>
    <row r="883" ht="15.75" customHeight="1">
      <c r="G883" s="25"/>
      <c r="H883" s="25"/>
    </row>
    <row r="884" ht="15.75" customHeight="1">
      <c r="G884" s="25"/>
      <c r="H884" s="25"/>
    </row>
    <row r="885" ht="15.75" customHeight="1">
      <c r="G885" s="25"/>
      <c r="H885" s="25"/>
    </row>
    <row r="886" ht="15.75" customHeight="1">
      <c r="G886" s="25"/>
      <c r="H886" s="25"/>
    </row>
    <row r="887" ht="15.75" customHeight="1">
      <c r="G887" s="25"/>
      <c r="H887" s="25"/>
    </row>
    <row r="888" ht="15.75" customHeight="1">
      <c r="G888" s="25"/>
      <c r="H888" s="25"/>
    </row>
    <row r="889" ht="15.75" customHeight="1">
      <c r="G889" s="25"/>
      <c r="H889" s="25"/>
    </row>
    <row r="890" ht="15.75" customHeight="1">
      <c r="G890" s="25"/>
      <c r="H890" s="25"/>
    </row>
    <row r="891" ht="15.75" customHeight="1">
      <c r="G891" s="25"/>
      <c r="H891" s="25"/>
    </row>
    <row r="892" ht="15.75" customHeight="1">
      <c r="G892" s="25"/>
      <c r="H892" s="25"/>
    </row>
    <row r="893" ht="15.75" customHeight="1">
      <c r="G893" s="25"/>
      <c r="H893" s="25"/>
    </row>
    <row r="894" ht="15.75" customHeight="1">
      <c r="G894" s="25"/>
      <c r="H894" s="25"/>
    </row>
    <row r="895" ht="15.75" customHeight="1">
      <c r="G895" s="25"/>
      <c r="H895" s="25"/>
    </row>
    <row r="896" ht="15.75" customHeight="1">
      <c r="G896" s="25"/>
      <c r="H896" s="25"/>
    </row>
    <row r="897" ht="15.75" customHeight="1">
      <c r="G897" s="25"/>
      <c r="H897" s="25"/>
    </row>
    <row r="898" ht="15.75" customHeight="1">
      <c r="G898" s="25"/>
      <c r="H898" s="25"/>
    </row>
    <row r="899" ht="15.75" customHeight="1">
      <c r="G899" s="25"/>
      <c r="H899" s="25"/>
    </row>
    <row r="900" ht="15.75" customHeight="1">
      <c r="G900" s="25"/>
      <c r="H900" s="25"/>
    </row>
    <row r="901" ht="15.75" customHeight="1">
      <c r="G901" s="25"/>
      <c r="H901" s="25"/>
    </row>
    <row r="902" ht="15.75" customHeight="1">
      <c r="G902" s="25"/>
      <c r="H902" s="25"/>
    </row>
    <row r="903" ht="15.75" customHeight="1">
      <c r="G903" s="25"/>
      <c r="H903" s="25"/>
    </row>
    <row r="904" ht="15.75" customHeight="1">
      <c r="G904" s="25"/>
      <c r="H904" s="25"/>
    </row>
    <row r="905" ht="15.75" customHeight="1">
      <c r="G905" s="25"/>
      <c r="H905" s="25"/>
    </row>
    <row r="906" ht="15.75" customHeight="1">
      <c r="G906" s="25"/>
      <c r="H906" s="25"/>
    </row>
    <row r="907" ht="15.75" customHeight="1">
      <c r="G907" s="25"/>
      <c r="H907" s="25"/>
    </row>
    <row r="908" ht="15.75" customHeight="1">
      <c r="G908" s="25"/>
      <c r="H908" s="25"/>
    </row>
    <row r="909" ht="15.75" customHeight="1">
      <c r="G909" s="25"/>
      <c r="H909" s="25"/>
    </row>
    <row r="910" ht="15.75" customHeight="1">
      <c r="G910" s="25"/>
      <c r="H910" s="25"/>
    </row>
    <row r="911" ht="15.75" customHeight="1">
      <c r="G911" s="25"/>
      <c r="H911" s="25"/>
    </row>
    <row r="912" ht="15.75" customHeight="1">
      <c r="G912" s="25"/>
      <c r="H912" s="25"/>
    </row>
    <row r="913" ht="15.75" customHeight="1">
      <c r="G913" s="25"/>
      <c r="H913" s="25"/>
    </row>
    <row r="914" ht="15.75" customHeight="1">
      <c r="G914" s="25"/>
      <c r="H914" s="25"/>
    </row>
    <row r="915" ht="15.75" customHeight="1">
      <c r="G915" s="25"/>
      <c r="H915" s="25"/>
    </row>
    <row r="916" ht="15.75" customHeight="1">
      <c r="G916" s="25"/>
      <c r="H916" s="25"/>
    </row>
    <row r="917" ht="15.75" customHeight="1">
      <c r="G917" s="25"/>
      <c r="H917" s="25"/>
    </row>
    <row r="918" ht="15.75" customHeight="1">
      <c r="G918" s="25"/>
      <c r="H918" s="25"/>
    </row>
    <row r="919" ht="15.75" customHeight="1">
      <c r="G919" s="25"/>
      <c r="H919" s="25"/>
    </row>
    <row r="920" ht="15.75" customHeight="1">
      <c r="G920" s="25"/>
      <c r="H920" s="25"/>
    </row>
    <row r="921" ht="15.75" customHeight="1">
      <c r="G921" s="25"/>
      <c r="H921" s="25"/>
    </row>
    <row r="922" ht="15.75" customHeight="1">
      <c r="G922" s="25"/>
      <c r="H922" s="25"/>
    </row>
    <row r="923" ht="15.75" customHeight="1">
      <c r="G923" s="25"/>
      <c r="H923" s="25"/>
    </row>
    <row r="924" ht="15.75" customHeight="1">
      <c r="G924" s="25"/>
      <c r="H924" s="25"/>
    </row>
    <row r="925" ht="15.75" customHeight="1">
      <c r="G925" s="25"/>
      <c r="H925" s="25"/>
    </row>
    <row r="926" ht="15.75" customHeight="1">
      <c r="G926" s="25"/>
      <c r="H926" s="25"/>
    </row>
    <row r="927" ht="15.75" customHeight="1">
      <c r="G927" s="25"/>
      <c r="H927" s="25"/>
    </row>
    <row r="928" ht="15.75" customHeight="1">
      <c r="G928" s="25"/>
      <c r="H928" s="25"/>
    </row>
    <row r="929" ht="15.75" customHeight="1">
      <c r="G929" s="25"/>
      <c r="H929" s="25"/>
    </row>
    <row r="930" ht="15.75" customHeight="1">
      <c r="G930" s="25"/>
      <c r="H930" s="25"/>
    </row>
    <row r="931" ht="15.75" customHeight="1">
      <c r="G931" s="25"/>
      <c r="H931" s="25"/>
    </row>
    <row r="932" ht="15.75" customHeight="1">
      <c r="G932" s="25"/>
      <c r="H932" s="25"/>
    </row>
    <row r="933" ht="15.75" customHeight="1">
      <c r="G933" s="25"/>
      <c r="H933" s="25"/>
    </row>
    <row r="934" ht="15.75" customHeight="1">
      <c r="G934" s="25"/>
      <c r="H934" s="25"/>
    </row>
    <row r="935" ht="15.75" customHeight="1">
      <c r="G935" s="25"/>
      <c r="H935" s="25"/>
    </row>
    <row r="936" ht="15.75" customHeight="1">
      <c r="G936" s="25"/>
      <c r="H936" s="25"/>
    </row>
    <row r="937" ht="15.75" customHeight="1">
      <c r="G937" s="25"/>
      <c r="H937" s="25"/>
    </row>
    <row r="938" ht="15.75" customHeight="1">
      <c r="G938" s="25"/>
      <c r="H938" s="25"/>
    </row>
    <row r="939" ht="15.75" customHeight="1">
      <c r="G939" s="25"/>
      <c r="H939" s="25"/>
    </row>
    <row r="940" ht="15.75" customHeight="1">
      <c r="G940" s="25"/>
      <c r="H940" s="25"/>
    </row>
    <row r="941" ht="15.75" customHeight="1">
      <c r="G941" s="25"/>
      <c r="H941" s="25"/>
    </row>
    <row r="942" ht="15.75" customHeight="1">
      <c r="G942" s="25"/>
      <c r="H942" s="25"/>
    </row>
    <row r="943" ht="15.75" customHeight="1">
      <c r="G943" s="25"/>
      <c r="H943" s="25"/>
    </row>
    <row r="944" ht="15.75" customHeight="1">
      <c r="G944" s="25"/>
      <c r="H944" s="25"/>
    </row>
    <row r="945" ht="15.75" customHeight="1">
      <c r="G945" s="25"/>
      <c r="H945" s="25"/>
    </row>
    <row r="946" ht="15.75" customHeight="1">
      <c r="G946" s="25"/>
      <c r="H946" s="25"/>
    </row>
    <row r="947" ht="15.75" customHeight="1">
      <c r="G947" s="25"/>
      <c r="H947" s="25"/>
    </row>
    <row r="948" ht="15.75" customHeight="1">
      <c r="G948" s="25"/>
      <c r="H948" s="25"/>
    </row>
    <row r="949" ht="15.75" customHeight="1">
      <c r="G949" s="25"/>
      <c r="H949" s="25"/>
    </row>
    <row r="950" ht="15.75" customHeight="1">
      <c r="G950" s="25"/>
      <c r="H950" s="25"/>
    </row>
    <row r="951" ht="15.75" customHeight="1">
      <c r="G951" s="25"/>
      <c r="H951" s="25"/>
    </row>
    <row r="952" ht="15.75" customHeight="1">
      <c r="G952" s="25"/>
      <c r="H952" s="25"/>
    </row>
    <row r="953" ht="15.75" customHeight="1">
      <c r="G953" s="25"/>
      <c r="H953" s="25"/>
    </row>
    <row r="954" ht="15.75" customHeight="1">
      <c r="G954" s="25"/>
      <c r="H954" s="25"/>
    </row>
    <row r="955" ht="15.75" customHeight="1">
      <c r="G955" s="25"/>
      <c r="H955" s="25"/>
    </row>
    <row r="956" ht="15.75" customHeight="1">
      <c r="G956" s="25"/>
      <c r="H956" s="25"/>
    </row>
    <row r="957" ht="15.75" customHeight="1">
      <c r="G957" s="25"/>
      <c r="H957" s="25"/>
    </row>
    <row r="958" ht="15.75" customHeight="1">
      <c r="G958" s="25"/>
      <c r="H958" s="25"/>
    </row>
    <row r="959" ht="15.75" customHeight="1">
      <c r="G959" s="25"/>
      <c r="H959" s="25"/>
    </row>
    <row r="960" ht="15.75" customHeight="1">
      <c r="G960" s="25"/>
      <c r="H960" s="25"/>
    </row>
    <row r="961" ht="15.75" customHeight="1">
      <c r="G961" s="25"/>
      <c r="H961" s="25"/>
    </row>
    <row r="962" ht="15.75" customHeight="1">
      <c r="G962" s="25"/>
      <c r="H962" s="25"/>
    </row>
    <row r="963" ht="15.75" customHeight="1">
      <c r="G963" s="25"/>
      <c r="H963" s="25"/>
    </row>
    <row r="964" ht="15.75" customHeight="1">
      <c r="G964" s="25"/>
      <c r="H964" s="25"/>
    </row>
    <row r="965" ht="15.75" customHeight="1">
      <c r="G965" s="25"/>
      <c r="H965" s="25"/>
    </row>
    <row r="966" ht="15.75" customHeight="1">
      <c r="G966" s="25"/>
      <c r="H966" s="25"/>
    </row>
    <row r="967" ht="15.75" customHeight="1">
      <c r="G967" s="25"/>
      <c r="H967" s="25"/>
    </row>
    <row r="968" ht="15.75" customHeight="1">
      <c r="G968" s="25"/>
      <c r="H968" s="25"/>
    </row>
    <row r="969" ht="15.75" customHeight="1">
      <c r="G969" s="25"/>
      <c r="H969" s="25"/>
    </row>
    <row r="970" ht="15.75" customHeight="1">
      <c r="G970" s="25"/>
      <c r="H970" s="25"/>
    </row>
    <row r="971" ht="15.75" customHeight="1">
      <c r="G971" s="25"/>
      <c r="H971" s="25"/>
    </row>
    <row r="972" ht="15.75" customHeight="1">
      <c r="G972" s="25"/>
      <c r="H972" s="25"/>
    </row>
    <row r="973" ht="15.75" customHeight="1">
      <c r="G973" s="25"/>
      <c r="H973" s="25"/>
    </row>
    <row r="974" ht="15.75" customHeight="1">
      <c r="G974" s="25"/>
      <c r="H974" s="25"/>
    </row>
    <row r="975" ht="15.75" customHeight="1">
      <c r="G975" s="25"/>
      <c r="H975" s="25"/>
    </row>
    <row r="976" ht="15.75" customHeight="1">
      <c r="G976" s="25"/>
      <c r="H976" s="25"/>
    </row>
    <row r="977" ht="15.75" customHeight="1">
      <c r="G977" s="25"/>
      <c r="H977" s="25"/>
    </row>
    <row r="978" ht="15.75" customHeight="1">
      <c r="G978" s="25"/>
      <c r="H978" s="25"/>
    </row>
    <row r="979" ht="15.75" customHeight="1">
      <c r="G979" s="25"/>
      <c r="H979" s="25"/>
    </row>
    <row r="980" ht="15.75" customHeight="1">
      <c r="G980" s="25"/>
      <c r="H980" s="25"/>
    </row>
    <row r="981" ht="15.75" customHeight="1">
      <c r="G981" s="25"/>
      <c r="H981" s="25"/>
    </row>
    <row r="982" ht="15.75" customHeight="1">
      <c r="G982" s="25"/>
      <c r="H982" s="25"/>
    </row>
    <row r="983" ht="15.75" customHeight="1">
      <c r="G983" s="25"/>
      <c r="H983" s="25"/>
    </row>
    <row r="984" ht="15.75" customHeight="1">
      <c r="G984" s="25"/>
      <c r="H984" s="25"/>
    </row>
    <row r="985" ht="15.75" customHeight="1">
      <c r="G985" s="25"/>
      <c r="H985" s="25"/>
    </row>
    <row r="986" ht="15.75" customHeight="1">
      <c r="G986" s="25"/>
      <c r="H986" s="25"/>
    </row>
    <row r="987" ht="15.75" customHeight="1">
      <c r="G987" s="25"/>
      <c r="H987" s="25"/>
    </row>
    <row r="988" ht="15.75" customHeight="1">
      <c r="G988" s="25"/>
      <c r="H988" s="25"/>
    </row>
    <row r="989" ht="15.75" customHeight="1">
      <c r="G989" s="25"/>
      <c r="H989" s="25"/>
    </row>
    <row r="990" ht="15.75" customHeight="1">
      <c r="G990" s="25"/>
      <c r="H990" s="25"/>
    </row>
    <row r="991" ht="15.75" customHeight="1">
      <c r="G991" s="25"/>
      <c r="H991" s="25"/>
    </row>
    <row r="992" ht="15.75" customHeight="1">
      <c r="G992" s="25"/>
      <c r="H992" s="25"/>
    </row>
    <row r="993" ht="15.75" customHeight="1">
      <c r="G993" s="25"/>
      <c r="H993" s="25"/>
    </row>
    <row r="994" ht="15.75" customHeight="1">
      <c r="G994" s="25"/>
      <c r="H994" s="25"/>
    </row>
    <row r="995" ht="15.75" customHeight="1">
      <c r="G995" s="25"/>
      <c r="H995" s="25"/>
    </row>
    <row r="996" ht="15.75" customHeight="1">
      <c r="G996" s="25"/>
      <c r="H996" s="25"/>
    </row>
  </sheetData>
  <mergeCells count="1">
    <mergeCell ref="A1:D1"/>
  </mergeCells>
  <printOptions/>
  <pageMargins bottom="0.2060353798126951" footer="0.0" header="0.0" left="0.15748031496062992" right="0.15748031496062992" top="0.0"/>
  <pageSetup paperSize="3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36.71"/>
    <col customWidth="1" min="2" max="2" width="7.71"/>
    <col customWidth="1" min="3" max="3" width="23.0"/>
    <col customWidth="1" min="4" max="8" width="17.71"/>
    <col customWidth="1" min="9" max="9" width="13.29"/>
    <col customWidth="1" min="10" max="17" width="8.86"/>
  </cols>
  <sheetData>
    <row r="1" ht="15.0" customHeight="1">
      <c r="A1" s="130" t="s">
        <v>29</v>
      </c>
      <c r="B1" s="62"/>
      <c r="C1" s="62"/>
      <c r="D1" s="63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</row>
    <row r="2" ht="15.0" customHeight="1">
      <c r="A2" s="131"/>
      <c r="B2" s="131"/>
      <c r="C2" s="131"/>
      <c r="D2" s="131"/>
      <c r="E2" s="131"/>
      <c r="F2" s="131"/>
      <c r="G2" s="131"/>
      <c r="H2" s="131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</row>
    <row r="3">
      <c r="A3" s="132"/>
      <c r="B3" s="133" t="s">
        <v>122</v>
      </c>
      <c r="C3" s="134" t="s">
        <v>3</v>
      </c>
      <c r="D3" s="134" t="s">
        <v>4</v>
      </c>
      <c r="E3" s="134" t="s">
        <v>19</v>
      </c>
      <c r="F3" s="134" t="s">
        <v>6</v>
      </c>
      <c r="G3" s="134" t="s">
        <v>6</v>
      </c>
      <c r="H3" s="134" t="s">
        <v>34</v>
      </c>
      <c r="I3" s="134"/>
    </row>
    <row r="4">
      <c r="A4" s="92" t="s">
        <v>123</v>
      </c>
      <c r="B4" s="93"/>
      <c r="C4" s="94"/>
      <c r="D4" s="94"/>
      <c r="E4" s="94"/>
      <c r="F4" s="94"/>
      <c r="G4" s="94"/>
      <c r="H4" s="94"/>
    </row>
    <row r="5">
      <c r="A5" s="71" t="s">
        <v>124</v>
      </c>
      <c r="B5" s="72"/>
      <c r="C5" s="95">
        <v>60000.0</v>
      </c>
      <c r="D5" s="96">
        <v>110000.0</v>
      </c>
      <c r="E5" s="96">
        <v>110000.0</v>
      </c>
      <c r="F5" s="95">
        <v>155600.0</v>
      </c>
      <c r="G5" s="95">
        <v>165000.0</v>
      </c>
      <c r="H5" s="97">
        <v>180000.0</v>
      </c>
    </row>
    <row r="6">
      <c r="A6" s="71" t="s">
        <v>125</v>
      </c>
      <c r="B6" s="72"/>
      <c r="C6" s="95">
        <v>18000.0</v>
      </c>
      <c r="D6" s="96">
        <v>40000.0</v>
      </c>
      <c r="E6" s="96">
        <v>40000.0</v>
      </c>
      <c r="F6" s="95">
        <v>56500.0</v>
      </c>
      <c r="G6" s="95">
        <v>56500.0</v>
      </c>
      <c r="H6" s="97">
        <v>70000.0</v>
      </c>
    </row>
    <row r="7">
      <c r="A7" s="71" t="s">
        <v>126</v>
      </c>
      <c r="B7" s="72"/>
      <c r="C7" s="95">
        <v>18000.0</v>
      </c>
      <c r="D7" s="96"/>
      <c r="E7" s="96"/>
      <c r="F7" s="95">
        <v>35600.0</v>
      </c>
      <c r="G7" s="95">
        <v>36000.0</v>
      </c>
      <c r="H7" s="97">
        <v>40000.0</v>
      </c>
    </row>
    <row r="8">
      <c r="A8" s="135" t="s">
        <v>15</v>
      </c>
      <c r="B8" s="136"/>
      <c r="C8" s="137"/>
      <c r="D8" s="137"/>
      <c r="E8" s="137"/>
      <c r="F8" s="137"/>
      <c r="G8" s="137"/>
      <c r="H8" s="137"/>
    </row>
    <row r="9">
      <c r="A9" s="71" t="s">
        <v>127</v>
      </c>
      <c r="B9" s="72"/>
      <c r="C9" s="119">
        <v>0.0</v>
      </c>
      <c r="D9" s="117">
        <v>0.0</v>
      </c>
      <c r="E9" s="117">
        <v>0.0</v>
      </c>
      <c r="F9" s="119">
        <v>0.0</v>
      </c>
      <c r="G9" s="119">
        <v>0.0</v>
      </c>
      <c r="H9" s="119">
        <v>0.0</v>
      </c>
    </row>
    <row r="10">
      <c r="A10" s="71" t="s">
        <v>128</v>
      </c>
      <c r="B10" s="72"/>
      <c r="C10" s="119"/>
      <c r="D10" s="117"/>
      <c r="E10" s="117"/>
      <c r="F10" s="119"/>
      <c r="G10" s="119">
        <v>9000.0</v>
      </c>
      <c r="H10" s="118">
        <v>12000.0</v>
      </c>
    </row>
    <row r="11">
      <c r="A11" s="71" t="s">
        <v>129</v>
      </c>
      <c r="B11" s="72"/>
      <c r="C11" s="119">
        <v>5000.0</v>
      </c>
      <c r="D11" s="117">
        <v>1500.0</v>
      </c>
      <c r="E11" s="117">
        <v>1500.0</v>
      </c>
      <c r="F11" s="119">
        <v>1500.0</v>
      </c>
      <c r="G11" s="119">
        <v>1500.0</v>
      </c>
      <c r="H11" s="119">
        <v>1500.0</v>
      </c>
    </row>
    <row r="12">
      <c r="A12" s="138" t="s">
        <v>130</v>
      </c>
      <c r="B12" s="100"/>
      <c r="C12" s="101">
        <v>500.0</v>
      </c>
      <c r="D12" s="102">
        <v>500.0</v>
      </c>
      <c r="E12" s="102">
        <v>500.0</v>
      </c>
      <c r="F12" s="103">
        <v>800.0</v>
      </c>
      <c r="G12" s="103">
        <v>800.0</v>
      </c>
      <c r="H12" s="104">
        <v>1300.0</v>
      </c>
    </row>
    <row r="13">
      <c r="A13" s="139" t="s">
        <v>131</v>
      </c>
      <c r="B13" s="140"/>
      <c r="C13" s="141">
        <f t="shared" ref="C13:H13" si="1">SUM(C5:C12)</f>
        <v>101500</v>
      </c>
      <c r="D13" s="141">
        <f t="shared" si="1"/>
        <v>152000</v>
      </c>
      <c r="E13" s="141">
        <f t="shared" si="1"/>
        <v>152000</v>
      </c>
      <c r="F13" s="141">
        <f t="shared" si="1"/>
        <v>250000</v>
      </c>
      <c r="G13" s="141">
        <f t="shared" si="1"/>
        <v>268800</v>
      </c>
      <c r="H13" s="141">
        <f t="shared" si="1"/>
        <v>304800</v>
      </c>
    </row>
    <row r="14">
      <c r="A14" s="122"/>
      <c r="B14" s="122"/>
      <c r="C14" s="142"/>
      <c r="D14" s="142"/>
      <c r="E14" s="142"/>
      <c r="F14" s="142"/>
      <c r="G14" s="142"/>
      <c r="H14" s="142"/>
    </row>
    <row r="15">
      <c r="A15" s="143" t="s">
        <v>132</v>
      </c>
      <c r="B15" s="144"/>
      <c r="C15" s="137"/>
      <c r="D15" s="137"/>
      <c r="E15" s="137"/>
      <c r="F15" s="137"/>
      <c r="G15" s="137"/>
      <c r="H15" s="137"/>
    </row>
    <row r="16">
      <c r="A16" s="88" t="s">
        <v>133</v>
      </c>
      <c r="B16" s="79"/>
      <c r="C16" s="73">
        <v>50000.0</v>
      </c>
      <c r="D16" s="74">
        <v>70000.0</v>
      </c>
      <c r="E16" s="74">
        <v>70000.0</v>
      </c>
      <c r="F16" s="73">
        <v>80000.0</v>
      </c>
      <c r="G16" s="73">
        <v>80000.0</v>
      </c>
      <c r="H16" s="75">
        <v>94000.0</v>
      </c>
    </row>
    <row r="17">
      <c r="A17" s="88" t="s">
        <v>134</v>
      </c>
      <c r="B17" s="79"/>
      <c r="C17" s="73">
        <v>5000.0</v>
      </c>
      <c r="D17" s="74"/>
      <c r="E17" s="74"/>
      <c r="F17" s="73">
        <v>10000.0</v>
      </c>
      <c r="G17" s="73">
        <v>10000.0</v>
      </c>
      <c r="H17" s="75">
        <v>12000.0</v>
      </c>
    </row>
    <row r="18">
      <c r="A18" s="145" t="s">
        <v>135</v>
      </c>
      <c r="B18" s="146"/>
      <c r="C18" s="109">
        <v>11000.0</v>
      </c>
      <c r="D18" s="110">
        <v>13000.0</v>
      </c>
      <c r="E18" s="110">
        <v>13000.0</v>
      </c>
      <c r="F18" s="111">
        <v>20000.0</v>
      </c>
      <c r="G18" s="111">
        <v>20000.0</v>
      </c>
      <c r="H18" s="111">
        <v>20000.0</v>
      </c>
    </row>
    <row r="19">
      <c r="A19" s="139" t="s">
        <v>136</v>
      </c>
      <c r="B19" s="140"/>
      <c r="C19" s="141">
        <f t="shared" ref="C19:H19" si="2">SUM(C13-C16-C17-C18)</f>
        <v>35500</v>
      </c>
      <c r="D19" s="141">
        <f t="shared" si="2"/>
        <v>69000</v>
      </c>
      <c r="E19" s="141">
        <f t="shared" si="2"/>
        <v>69000</v>
      </c>
      <c r="F19" s="141">
        <f t="shared" si="2"/>
        <v>140000</v>
      </c>
      <c r="G19" s="141">
        <f t="shared" si="2"/>
        <v>158800</v>
      </c>
      <c r="H19" s="141">
        <f t="shared" si="2"/>
        <v>178800</v>
      </c>
    </row>
    <row r="20">
      <c r="A20" s="122"/>
      <c r="B20" s="122"/>
      <c r="C20" s="142"/>
      <c r="D20" s="142"/>
      <c r="E20" s="142"/>
      <c r="F20" s="142"/>
      <c r="G20" s="142"/>
      <c r="H20" s="142"/>
    </row>
    <row r="21">
      <c r="A21" s="147" t="s">
        <v>110</v>
      </c>
      <c r="B21" s="144"/>
      <c r="C21" s="148"/>
      <c r="D21" s="148"/>
      <c r="E21" s="148"/>
      <c r="F21" s="148"/>
      <c r="G21" s="148"/>
      <c r="H21" s="148"/>
      <c r="I21" s="149"/>
      <c r="J21" s="149"/>
      <c r="K21" s="149"/>
      <c r="L21" s="149"/>
      <c r="M21" s="149"/>
      <c r="N21" s="149"/>
      <c r="O21" s="149"/>
      <c r="P21" s="149"/>
      <c r="Q21" s="149"/>
    </row>
    <row r="22" ht="15.75" customHeight="1">
      <c r="A22" s="83" t="s">
        <v>137</v>
      </c>
      <c r="B22" s="84"/>
      <c r="C22" s="150">
        <v>1000.0</v>
      </c>
      <c r="D22" s="151">
        <v>1500.0</v>
      </c>
      <c r="E22" s="151">
        <v>1500.0</v>
      </c>
      <c r="F22" s="151">
        <v>1500.0</v>
      </c>
      <c r="G22" s="151">
        <v>1500.0</v>
      </c>
      <c r="H22" s="151">
        <v>1500.0</v>
      </c>
      <c r="I22" s="149"/>
      <c r="J22" s="149"/>
      <c r="K22" s="149"/>
      <c r="L22" s="149"/>
      <c r="M22" s="149"/>
      <c r="N22" s="149"/>
      <c r="O22" s="149"/>
      <c r="P22" s="149"/>
      <c r="Q22" s="149"/>
    </row>
    <row r="23" ht="15.75" customHeight="1">
      <c r="A23" s="83" t="s">
        <v>138</v>
      </c>
      <c r="B23" s="84"/>
      <c r="C23" s="152">
        <v>2700.0</v>
      </c>
      <c r="D23" s="153">
        <v>2700.0</v>
      </c>
      <c r="E23" s="153">
        <v>2700.0</v>
      </c>
      <c r="F23" s="153">
        <v>2700.0</v>
      </c>
      <c r="G23" s="153">
        <v>2700.0</v>
      </c>
      <c r="H23" s="153">
        <v>2700.0</v>
      </c>
      <c r="I23" s="149"/>
      <c r="J23" s="149"/>
      <c r="K23" s="149"/>
      <c r="L23" s="149"/>
      <c r="M23" s="149"/>
      <c r="N23" s="149"/>
      <c r="O23" s="149"/>
      <c r="P23" s="149"/>
      <c r="Q23" s="149"/>
    </row>
    <row r="24" ht="15.75" customHeight="1">
      <c r="A24" s="83" t="s">
        <v>139</v>
      </c>
      <c r="B24" s="84"/>
      <c r="C24" s="152">
        <v>500.0</v>
      </c>
      <c r="D24" s="153">
        <v>500.0</v>
      </c>
      <c r="E24" s="153">
        <v>500.0</v>
      </c>
      <c r="F24" s="153">
        <v>500.0</v>
      </c>
      <c r="G24" s="153">
        <v>500.0</v>
      </c>
      <c r="H24" s="153">
        <v>500.0</v>
      </c>
      <c r="I24" s="149"/>
      <c r="J24" s="149"/>
      <c r="K24" s="149"/>
      <c r="L24" s="149"/>
      <c r="M24" s="149"/>
      <c r="N24" s="149"/>
      <c r="O24" s="149"/>
      <c r="P24" s="149"/>
      <c r="Q24" s="149"/>
    </row>
    <row r="25" ht="15.75" customHeight="1">
      <c r="A25" s="83" t="s">
        <v>140</v>
      </c>
      <c r="B25" s="84"/>
      <c r="C25" s="152">
        <v>0.0</v>
      </c>
      <c r="D25" s="153">
        <v>250.0</v>
      </c>
      <c r="E25" s="153">
        <v>250.0</v>
      </c>
      <c r="F25" s="153">
        <v>250.0</v>
      </c>
      <c r="G25" s="153">
        <v>250.0</v>
      </c>
      <c r="H25" s="153">
        <v>250.0</v>
      </c>
      <c r="I25" s="149"/>
      <c r="J25" s="149"/>
      <c r="K25" s="149"/>
      <c r="L25" s="149"/>
      <c r="M25" s="149"/>
      <c r="N25" s="149"/>
      <c r="O25" s="149"/>
      <c r="P25" s="149"/>
      <c r="Q25" s="149"/>
    </row>
    <row r="26" ht="15.75" customHeight="1">
      <c r="A26" s="83" t="s">
        <v>141</v>
      </c>
      <c r="B26" s="84"/>
      <c r="C26" s="150">
        <v>5000.0</v>
      </c>
      <c r="D26" s="151">
        <v>5000.0</v>
      </c>
      <c r="E26" s="151">
        <v>5000.0</v>
      </c>
      <c r="F26" s="151">
        <v>5000.0</v>
      </c>
      <c r="G26" s="151">
        <v>5000.0</v>
      </c>
      <c r="H26" s="151">
        <v>5000.0</v>
      </c>
      <c r="I26" s="149"/>
      <c r="J26" s="149"/>
      <c r="K26" s="149"/>
      <c r="L26" s="149"/>
      <c r="M26" s="149"/>
      <c r="N26" s="149"/>
      <c r="O26" s="149"/>
      <c r="P26" s="149"/>
      <c r="Q26" s="149"/>
    </row>
    <row r="27" ht="15.75" customHeight="1">
      <c r="A27" s="83" t="s">
        <v>142</v>
      </c>
      <c r="B27" s="84"/>
      <c r="C27" s="152">
        <v>5500.0</v>
      </c>
      <c r="D27" s="153">
        <v>5500.0</v>
      </c>
      <c r="E27" s="153">
        <v>5500.0</v>
      </c>
      <c r="F27" s="153">
        <v>5500.0</v>
      </c>
      <c r="G27" s="152">
        <v>3000.0</v>
      </c>
      <c r="H27" s="152">
        <v>3000.0</v>
      </c>
      <c r="I27" s="149"/>
      <c r="J27" s="149"/>
      <c r="K27" s="149"/>
      <c r="L27" s="149"/>
      <c r="M27" s="149"/>
      <c r="N27" s="149"/>
      <c r="O27" s="149"/>
      <c r="P27" s="149"/>
      <c r="Q27" s="149"/>
    </row>
    <row r="28" ht="15.75" customHeight="1">
      <c r="A28" s="83" t="s">
        <v>143</v>
      </c>
      <c r="B28" s="84"/>
      <c r="C28" s="152">
        <v>3000.0</v>
      </c>
      <c r="D28" s="153">
        <v>3000.0</v>
      </c>
      <c r="E28" s="153">
        <v>3000.0</v>
      </c>
      <c r="F28" s="153">
        <v>3000.0</v>
      </c>
      <c r="G28" s="153">
        <v>3000.0</v>
      </c>
      <c r="H28" s="153">
        <v>3000.0</v>
      </c>
      <c r="I28" s="149"/>
      <c r="J28" s="149"/>
      <c r="K28" s="149"/>
      <c r="L28" s="149"/>
      <c r="M28" s="149"/>
      <c r="N28" s="149"/>
      <c r="O28" s="149"/>
      <c r="P28" s="149"/>
      <c r="Q28" s="149"/>
    </row>
    <row r="29" ht="15.75" customHeight="1">
      <c r="A29" s="83" t="s">
        <v>144</v>
      </c>
      <c r="B29" s="84"/>
      <c r="C29" s="152">
        <v>4500.0</v>
      </c>
      <c r="D29" s="153">
        <v>4500.0</v>
      </c>
      <c r="E29" s="153">
        <v>4500.0</v>
      </c>
      <c r="F29" s="153">
        <v>4500.0</v>
      </c>
      <c r="G29" s="153">
        <v>4500.0</v>
      </c>
      <c r="H29" s="153">
        <v>4500.0</v>
      </c>
      <c r="I29" s="149"/>
      <c r="J29" s="149"/>
      <c r="K29" s="149"/>
      <c r="L29" s="149"/>
      <c r="M29" s="149"/>
      <c r="N29" s="149"/>
      <c r="O29" s="149"/>
      <c r="P29" s="149"/>
      <c r="Q29" s="149"/>
    </row>
    <row r="30" ht="15.75" customHeight="1">
      <c r="A30" s="83" t="s">
        <v>145</v>
      </c>
      <c r="B30" s="84"/>
      <c r="C30" s="152">
        <v>2000.0</v>
      </c>
      <c r="D30" s="153">
        <v>2000.0</v>
      </c>
      <c r="E30" s="153">
        <v>2000.0</v>
      </c>
      <c r="F30" s="153">
        <v>2000.0</v>
      </c>
      <c r="G30" s="152">
        <v>3000.0</v>
      </c>
      <c r="H30" s="152">
        <v>3000.0</v>
      </c>
      <c r="I30" s="149"/>
      <c r="J30" s="149"/>
      <c r="K30" s="149"/>
      <c r="L30" s="149"/>
      <c r="M30" s="149"/>
      <c r="N30" s="149"/>
      <c r="O30" s="149"/>
      <c r="P30" s="149"/>
      <c r="Q30" s="149"/>
    </row>
    <row r="31" ht="15.75" customHeight="1">
      <c r="A31" s="83" t="s">
        <v>146</v>
      </c>
      <c r="B31" s="84"/>
      <c r="C31" s="150">
        <v>7000.0</v>
      </c>
      <c r="D31" s="151">
        <v>8000.0</v>
      </c>
      <c r="E31" s="151">
        <v>8000.0</v>
      </c>
      <c r="F31" s="151">
        <v>8000.0</v>
      </c>
      <c r="G31" s="151">
        <v>8000.0</v>
      </c>
      <c r="H31" s="151">
        <v>8000.0</v>
      </c>
      <c r="I31" s="149"/>
      <c r="J31" s="149"/>
      <c r="K31" s="149"/>
      <c r="L31" s="149"/>
      <c r="M31" s="149"/>
      <c r="N31" s="149"/>
      <c r="O31" s="149"/>
      <c r="P31" s="149"/>
      <c r="Q31" s="149"/>
    </row>
    <row r="32" ht="15.75" customHeight="1">
      <c r="A32" s="83" t="s">
        <v>147</v>
      </c>
      <c r="B32" s="84"/>
      <c r="C32" s="152">
        <v>500.0</v>
      </c>
      <c r="D32" s="153">
        <v>500.0</v>
      </c>
      <c r="E32" s="153">
        <v>500.0</v>
      </c>
      <c r="F32" s="153">
        <v>500.0</v>
      </c>
      <c r="G32" s="153">
        <v>500.0</v>
      </c>
      <c r="H32" s="153">
        <v>500.0</v>
      </c>
      <c r="I32" s="149"/>
      <c r="J32" s="149"/>
      <c r="K32" s="149"/>
      <c r="L32" s="149"/>
      <c r="M32" s="149"/>
      <c r="N32" s="149"/>
      <c r="O32" s="149"/>
      <c r="P32" s="149"/>
      <c r="Q32" s="149"/>
    </row>
    <row r="33" ht="15.75" customHeight="1">
      <c r="A33" s="83" t="s">
        <v>85</v>
      </c>
      <c r="B33" s="84"/>
      <c r="C33" s="150">
        <v>7000.0</v>
      </c>
      <c r="D33" s="151">
        <v>10000.0</v>
      </c>
      <c r="E33" s="151">
        <v>10000.0</v>
      </c>
      <c r="F33" s="151">
        <v>10000.0</v>
      </c>
      <c r="G33" s="151">
        <v>10000.0</v>
      </c>
      <c r="H33" s="151">
        <v>10000.0</v>
      </c>
      <c r="I33" s="149"/>
      <c r="J33" s="149"/>
      <c r="K33" s="149"/>
      <c r="L33" s="149"/>
      <c r="M33" s="149"/>
      <c r="N33" s="149"/>
      <c r="O33" s="149"/>
      <c r="P33" s="149"/>
      <c r="Q33" s="149"/>
    </row>
    <row r="34" ht="15.75" customHeight="1">
      <c r="A34" s="83" t="s">
        <v>148</v>
      </c>
      <c r="B34" s="84"/>
      <c r="C34" s="152">
        <v>2000.0</v>
      </c>
      <c r="D34" s="153">
        <v>2000.0</v>
      </c>
      <c r="E34" s="153">
        <v>2000.0</v>
      </c>
      <c r="F34" s="153">
        <v>2000.0</v>
      </c>
      <c r="G34" s="153">
        <v>2000.0</v>
      </c>
      <c r="H34" s="153">
        <v>2000.0</v>
      </c>
      <c r="I34" s="149"/>
      <c r="J34" s="149"/>
      <c r="K34" s="149"/>
      <c r="L34" s="149"/>
      <c r="M34" s="149"/>
      <c r="N34" s="149"/>
      <c r="O34" s="149"/>
      <c r="P34" s="149"/>
      <c r="Q34" s="149"/>
    </row>
    <row r="35" ht="15.75" customHeight="1">
      <c r="A35" s="83" t="s">
        <v>149</v>
      </c>
      <c r="B35" s="84"/>
      <c r="C35" s="152">
        <v>0.0</v>
      </c>
      <c r="D35" s="153">
        <v>1000.0</v>
      </c>
      <c r="E35" s="153">
        <v>1000.0</v>
      </c>
      <c r="F35" s="153">
        <v>1000.0</v>
      </c>
      <c r="G35" s="153">
        <v>1000.0</v>
      </c>
      <c r="H35" s="153">
        <v>1000.0</v>
      </c>
      <c r="I35" s="149"/>
      <c r="J35" s="149"/>
      <c r="K35" s="149"/>
      <c r="L35" s="149"/>
      <c r="M35" s="149"/>
      <c r="N35" s="149"/>
      <c r="O35" s="149"/>
      <c r="P35" s="149"/>
      <c r="Q35" s="149"/>
    </row>
    <row r="36" ht="15.75" customHeight="1">
      <c r="A36" s="88" t="s">
        <v>150</v>
      </c>
      <c r="B36" s="79"/>
      <c r="C36" s="150">
        <v>1500.0</v>
      </c>
      <c r="D36" s="151">
        <v>1500.0</v>
      </c>
      <c r="E36" s="151">
        <v>1500.0</v>
      </c>
      <c r="F36" s="151">
        <v>1500.0</v>
      </c>
      <c r="G36" s="151">
        <v>1500.0</v>
      </c>
      <c r="H36" s="151">
        <v>1500.0</v>
      </c>
      <c r="I36" s="149"/>
      <c r="J36" s="149"/>
      <c r="K36" s="149"/>
      <c r="L36" s="149"/>
      <c r="M36" s="149"/>
      <c r="N36" s="149"/>
      <c r="O36" s="149"/>
      <c r="P36" s="149"/>
      <c r="Q36" s="149"/>
    </row>
    <row r="37" ht="15.75" customHeight="1">
      <c r="A37" s="83" t="s">
        <v>151</v>
      </c>
      <c r="B37" s="79"/>
      <c r="C37" s="152">
        <v>1500.0</v>
      </c>
      <c r="D37" s="153">
        <v>1000.0</v>
      </c>
      <c r="E37" s="153">
        <v>1000.0</v>
      </c>
      <c r="F37" s="153">
        <v>1000.0</v>
      </c>
      <c r="G37" s="153">
        <v>1000.0</v>
      </c>
      <c r="H37" s="154">
        <v>1500.0</v>
      </c>
      <c r="I37" s="149"/>
      <c r="J37" s="149"/>
      <c r="K37" s="149"/>
      <c r="L37" s="149"/>
      <c r="M37" s="149"/>
      <c r="N37" s="149"/>
      <c r="O37" s="149"/>
      <c r="P37" s="149"/>
      <c r="Q37" s="149"/>
    </row>
    <row r="38" ht="15.75" customHeight="1">
      <c r="A38" s="83" t="s">
        <v>152</v>
      </c>
      <c r="B38" s="79"/>
      <c r="C38" s="152">
        <v>0.0</v>
      </c>
      <c r="D38" s="153">
        <v>1000.0</v>
      </c>
      <c r="E38" s="153">
        <v>1000.0</v>
      </c>
      <c r="F38" s="153">
        <v>1000.0</v>
      </c>
      <c r="G38" s="153">
        <v>1000.0</v>
      </c>
      <c r="H38" s="153">
        <v>1000.0</v>
      </c>
      <c r="I38" s="149"/>
      <c r="J38" s="149"/>
      <c r="K38" s="149"/>
      <c r="L38" s="149"/>
      <c r="M38" s="149"/>
      <c r="N38" s="149"/>
      <c r="O38" s="149"/>
      <c r="P38" s="149"/>
      <c r="Q38" s="149"/>
    </row>
    <row r="39" ht="15.75" customHeight="1">
      <c r="A39" s="88" t="s">
        <v>153</v>
      </c>
      <c r="B39" s="79"/>
      <c r="C39" s="152">
        <v>500.0</v>
      </c>
      <c r="D39" s="153">
        <v>500.0</v>
      </c>
      <c r="E39" s="153">
        <v>500.0</v>
      </c>
      <c r="F39" s="153">
        <v>500.0</v>
      </c>
      <c r="G39" s="153">
        <v>500.0</v>
      </c>
      <c r="H39" s="153">
        <v>500.0</v>
      </c>
      <c r="I39" s="149"/>
      <c r="J39" s="149"/>
      <c r="K39" s="149"/>
      <c r="L39" s="149"/>
      <c r="M39" s="149"/>
      <c r="N39" s="149"/>
      <c r="O39" s="149"/>
      <c r="P39" s="149"/>
      <c r="Q39" s="149"/>
    </row>
    <row r="40" ht="15.75" customHeight="1">
      <c r="A40" s="83" t="s">
        <v>154</v>
      </c>
      <c r="B40" s="79"/>
      <c r="C40" s="152">
        <v>2000.0</v>
      </c>
      <c r="D40" s="153">
        <v>2000.0</v>
      </c>
      <c r="E40" s="153">
        <v>2000.0</v>
      </c>
      <c r="F40" s="153">
        <v>2000.0</v>
      </c>
      <c r="G40" s="152">
        <v>3000.0</v>
      </c>
      <c r="H40" s="152">
        <v>3000.0</v>
      </c>
      <c r="I40" s="149"/>
      <c r="J40" s="149"/>
      <c r="K40" s="149"/>
      <c r="L40" s="149"/>
      <c r="M40" s="149"/>
      <c r="N40" s="149"/>
      <c r="O40" s="149"/>
      <c r="P40" s="149"/>
      <c r="Q40" s="149"/>
    </row>
    <row r="41" ht="15.75" customHeight="1">
      <c r="A41" s="83" t="s">
        <v>141</v>
      </c>
      <c r="B41" s="79"/>
      <c r="C41" s="152">
        <v>2200.0</v>
      </c>
      <c r="D41" s="153">
        <v>2200.0</v>
      </c>
      <c r="E41" s="153">
        <v>2200.0</v>
      </c>
      <c r="F41" s="153">
        <v>2200.0</v>
      </c>
      <c r="G41" s="153">
        <v>2200.0</v>
      </c>
      <c r="H41" s="153">
        <v>2200.0</v>
      </c>
      <c r="I41" s="149"/>
      <c r="J41" s="149"/>
      <c r="K41" s="149"/>
      <c r="L41" s="149"/>
      <c r="M41" s="149"/>
      <c r="N41" s="149"/>
      <c r="O41" s="149"/>
      <c r="P41" s="149"/>
      <c r="Q41" s="149"/>
    </row>
    <row r="42" ht="15.75" customHeight="1">
      <c r="A42" s="155" t="s">
        <v>155</v>
      </c>
      <c r="B42" s="79"/>
      <c r="C42" s="152"/>
      <c r="D42" s="152"/>
      <c r="E42" s="152"/>
      <c r="F42" s="152"/>
      <c r="G42" s="152"/>
      <c r="H42" s="152"/>
      <c r="I42" s="149"/>
      <c r="J42" s="149"/>
      <c r="K42" s="149"/>
      <c r="L42" s="149"/>
      <c r="M42" s="149"/>
      <c r="N42" s="149"/>
      <c r="O42" s="149"/>
      <c r="P42" s="149"/>
      <c r="Q42" s="149"/>
    </row>
    <row r="43" ht="15.75" customHeight="1">
      <c r="A43" s="88" t="s">
        <v>156</v>
      </c>
      <c r="B43" s="79"/>
      <c r="C43" s="73">
        <v>0.0</v>
      </c>
      <c r="D43" s="74">
        <v>5000.0</v>
      </c>
      <c r="E43" s="74">
        <v>5000.0</v>
      </c>
      <c r="F43" s="74">
        <v>5000.0</v>
      </c>
      <c r="G43" s="73">
        <v>6205.0</v>
      </c>
      <c r="H43" s="73">
        <v>6205.0</v>
      </c>
      <c r="I43" s="149"/>
      <c r="J43" s="149"/>
      <c r="K43" s="149"/>
      <c r="L43" s="149"/>
      <c r="M43" s="149"/>
      <c r="N43" s="149"/>
      <c r="O43" s="149"/>
      <c r="P43" s="149"/>
      <c r="Q43" s="149"/>
      <c r="R43" s="25"/>
      <c r="S43" s="25"/>
      <c r="T43" s="25"/>
      <c r="U43" s="25"/>
      <c r="V43" s="25"/>
      <c r="W43" s="25"/>
      <c r="X43" s="25"/>
    </row>
    <row r="44" ht="15.75" customHeight="1">
      <c r="A44" s="83" t="s">
        <v>157</v>
      </c>
      <c r="B44" s="79"/>
      <c r="C44" s="73">
        <v>45000.0</v>
      </c>
      <c r="D44" s="74">
        <v>50000.0</v>
      </c>
      <c r="E44" s="74">
        <v>50000.0</v>
      </c>
      <c r="F44" s="73">
        <v>55000.0</v>
      </c>
      <c r="G44" s="73">
        <v>65000.0</v>
      </c>
      <c r="H44" s="75">
        <v>75507.0</v>
      </c>
      <c r="I44" s="149"/>
      <c r="J44" s="149"/>
      <c r="K44" s="149"/>
      <c r="L44" s="149"/>
      <c r="M44" s="149"/>
      <c r="N44" s="149"/>
      <c r="O44" s="149"/>
      <c r="P44" s="149"/>
      <c r="Q44" s="149"/>
      <c r="R44" s="25"/>
      <c r="S44" s="25"/>
      <c r="T44" s="25"/>
      <c r="U44" s="25"/>
      <c r="V44" s="25"/>
      <c r="W44" s="25"/>
      <c r="X44" s="25"/>
    </row>
    <row r="45" ht="15.75" customHeight="1">
      <c r="A45" s="88" t="s">
        <v>158</v>
      </c>
      <c r="B45" s="79"/>
      <c r="C45" s="73">
        <v>500.0</v>
      </c>
      <c r="D45" s="74">
        <v>700.0</v>
      </c>
      <c r="E45" s="74">
        <v>700.0</v>
      </c>
      <c r="F45" s="73">
        <v>700.0</v>
      </c>
      <c r="G45" s="73">
        <v>1500.0</v>
      </c>
      <c r="H45" s="73">
        <v>1500.0</v>
      </c>
      <c r="I45" s="149"/>
      <c r="J45" s="149"/>
      <c r="K45" s="149"/>
      <c r="L45" s="149"/>
      <c r="M45" s="149"/>
      <c r="N45" s="149"/>
      <c r="O45" s="149"/>
      <c r="P45" s="149"/>
      <c r="Q45" s="149"/>
      <c r="R45" s="25"/>
      <c r="S45" s="25"/>
      <c r="T45" s="25"/>
      <c r="U45" s="25"/>
      <c r="V45" s="25"/>
      <c r="W45" s="25"/>
      <c r="X45" s="25"/>
    </row>
    <row r="46" ht="15.75" customHeight="1">
      <c r="A46" s="88" t="s">
        <v>159</v>
      </c>
      <c r="B46" s="79"/>
      <c r="C46" s="73">
        <v>0.0</v>
      </c>
      <c r="D46" s="74"/>
      <c r="E46" s="74">
        <v>17000.0</v>
      </c>
      <c r="F46" s="73">
        <v>24820.0</v>
      </c>
      <c r="G46" s="73">
        <v>24820.0</v>
      </c>
      <c r="H46" s="75">
        <v>26180.0</v>
      </c>
      <c r="I46" s="149"/>
      <c r="J46" s="149"/>
      <c r="K46" s="149"/>
      <c r="L46" s="149"/>
      <c r="M46" s="149"/>
      <c r="N46" s="149"/>
      <c r="O46" s="149"/>
      <c r="P46" s="149"/>
      <c r="Q46" s="149"/>
      <c r="R46" s="25"/>
      <c r="S46" s="25"/>
      <c r="T46" s="25"/>
      <c r="U46" s="25"/>
      <c r="V46" s="25"/>
      <c r="W46" s="25"/>
      <c r="X46" s="25"/>
    </row>
    <row r="47" ht="15.75" customHeight="1">
      <c r="A47" s="145" t="s">
        <v>160</v>
      </c>
      <c r="B47" s="146"/>
      <c r="C47" s="111"/>
      <c r="D47" s="110"/>
      <c r="E47" s="110"/>
      <c r="F47" s="111"/>
      <c r="G47" s="111"/>
      <c r="H47" s="112">
        <v>35175.0</v>
      </c>
      <c r="I47" s="149"/>
      <c r="J47" s="149"/>
      <c r="K47" s="149"/>
      <c r="L47" s="149"/>
      <c r="M47" s="149"/>
      <c r="N47" s="149"/>
      <c r="O47" s="149"/>
      <c r="P47" s="149"/>
      <c r="Q47" s="149"/>
      <c r="R47" s="25"/>
      <c r="S47" s="25"/>
      <c r="T47" s="25"/>
      <c r="U47" s="25"/>
      <c r="V47" s="25"/>
      <c r="W47" s="25"/>
      <c r="X47" s="25"/>
    </row>
    <row r="48" ht="15.75" customHeight="1">
      <c r="A48" s="145" t="s">
        <v>161</v>
      </c>
      <c r="B48" s="146"/>
      <c r="C48" s="109">
        <v>35000.0</v>
      </c>
      <c r="D48" s="110">
        <v>40000.0</v>
      </c>
      <c r="E48" s="110">
        <v>43000.0</v>
      </c>
      <c r="F48" s="111">
        <v>45000.0</v>
      </c>
      <c r="G48" s="111">
        <v>53000.0</v>
      </c>
      <c r="H48" s="111">
        <v>53000.0</v>
      </c>
      <c r="I48" s="149"/>
      <c r="J48" s="149"/>
      <c r="K48" s="149"/>
      <c r="L48" s="149"/>
      <c r="M48" s="149"/>
      <c r="N48" s="149"/>
      <c r="O48" s="149"/>
      <c r="P48" s="149"/>
      <c r="Q48" s="149"/>
      <c r="R48" s="25"/>
      <c r="S48" s="25"/>
      <c r="T48" s="25"/>
      <c r="U48" s="25"/>
      <c r="V48" s="25"/>
      <c r="W48" s="25"/>
      <c r="X48" s="25"/>
    </row>
    <row r="49" ht="15.75" customHeight="1">
      <c r="A49" s="139" t="s">
        <v>30</v>
      </c>
      <c r="B49" s="140"/>
      <c r="C49" s="156">
        <f t="shared" ref="C49:H49" si="3">SUM(C22:C48)</f>
        <v>128900</v>
      </c>
      <c r="D49" s="156">
        <f t="shared" si="3"/>
        <v>150350</v>
      </c>
      <c r="E49" s="156">
        <f t="shared" si="3"/>
        <v>170350</v>
      </c>
      <c r="F49" s="156">
        <f t="shared" si="3"/>
        <v>185170</v>
      </c>
      <c r="G49" s="156">
        <f t="shared" si="3"/>
        <v>204675</v>
      </c>
      <c r="H49" s="156">
        <f t="shared" si="3"/>
        <v>252217</v>
      </c>
      <c r="I49" s="149"/>
      <c r="J49" s="149"/>
      <c r="K49" s="149"/>
      <c r="L49" s="149"/>
      <c r="M49" s="149"/>
      <c r="N49" s="149"/>
      <c r="O49" s="149"/>
      <c r="P49" s="149"/>
      <c r="Q49" s="149"/>
    </row>
    <row r="50" ht="15.75" customHeight="1">
      <c r="A50" s="157"/>
      <c r="B50" s="157"/>
      <c r="C50" s="158"/>
      <c r="D50" s="158"/>
      <c r="E50" s="158"/>
      <c r="F50" s="158"/>
      <c r="G50" s="158"/>
      <c r="H50" s="158"/>
      <c r="I50" s="149"/>
      <c r="J50" s="149"/>
      <c r="K50" s="149"/>
      <c r="L50" s="149"/>
      <c r="M50" s="149"/>
      <c r="N50" s="149"/>
      <c r="O50" s="149"/>
      <c r="P50" s="149"/>
      <c r="Q50" s="149"/>
    </row>
    <row r="51" ht="15.75" customHeight="1">
      <c r="A51" s="139" t="s">
        <v>162</v>
      </c>
      <c r="B51" s="140"/>
      <c r="C51" s="141">
        <f t="shared" ref="C51:H51" si="4">C19-C49</f>
        <v>-93400</v>
      </c>
      <c r="D51" s="141">
        <f t="shared" si="4"/>
        <v>-81350</v>
      </c>
      <c r="E51" s="141">
        <f t="shared" si="4"/>
        <v>-101350</v>
      </c>
      <c r="F51" s="141">
        <f t="shared" si="4"/>
        <v>-45170</v>
      </c>
      <c r="G51" s="141">
        <f t="shared" si="4"/>
        <v>-45875</v>
      </c>
      <c r="H51" s="141">
        <f t="shared" si="4"/>
        <v>-73417</v>
      </c>
      <c r="I51" s="149"/>
      <c r="J51" s="149"/>
      <c r="K51" s="149"/>
      <c r="L51" s="149"/>
      <c r="M51" s="149"/>
      <c r="N51" s="149"/>
      <c r="O51" s="149"/>
      <c r="P51" s="149"/>
      <c r="Q51" s="149"/>
    </row>
    <row r="52" ht="15.75" customHeight="1">
      <c r="A52" s="25"/>
      <c r="B52" s="25"/>
      <c r="C52" s="25"/>
      <c r="D52" s="25"/>
      <c r="E52" s="25"/>
      <c r="F52" s="25"/>
      <c r="G52" s="25"/>
      <c r="H52" s="25"/>
    </row>
    <row r="53" ht="15.75" customHeight="1">
      <c r="A53" s="25"/>
      <c r="B53" s="25"/>
      <c r="D53" s="25"/>
      <c r="E53" s="25"/>
      <c r="F53" s="25"/>
      <c r="G53" s="25"/>
      <c r="H53" s="25"/>
    </row>
    <row r="54" ht="15.75" customHeight="1">
      <c r="A54" s="25"/>
      <c r="B54" s="25"/>
      <c r="D54" s="25"/>
      <c r="E54" s="25"/>
      <c r="F54" s="25"/>
      <c r="G54" s="25"/>
      <c r="H54" s="25"/>
    </row>
    <row r="55" ht="15.75" customHeight="1">
      <c r="A55" s="25"/>
      <c r="B55" s="25"/>
      <c r="D55" s="25"/>
      <c r="E55" s="25"/>
      <c r="F55" s="25"/>
      <c r="G55" s="25"/>
      <c r="H55" s="25"/>
    </row>
    <row r="56" ht="15.75" customHeight="1">
      <c r="A56" s="25"/>
      <c r="B56" s="25"/>
      <c r="D56" s="25"/>
      <c r="E56" s="25"/>
      <c r="F56" s="25"/>
      <c r="G56" s="25"/>
      <c r="H56" s="25"/>
    </row>
    <row r="57" ht="15.75" customHeight="1">
      <c r="A57" s="25"/>
      <c r="B57" s="25"/>
      <c r="D57" s="25"/>
      <c r="E57" s="25"/>
      <c r="F57" s="25"/>
      <c r="G57" s="25"/>
      <c r="H57" s="25"/>
    </row>
    <row r="58" ht="15.75" customHeight="1">
      <c r="A58" s="25"/>
      <c r="B58" s="25"/>
      <c r="D58" s="25"/>
      <c r="E58" s="25"/>
      <c r="F58" s="25"/>
      <c r="G58" s="25"/>
      <c r="H58" s="25"/>
    </row>
    <row r="59" ht="15.75" customHeight="1">
      <c r="A59" s="25"/>
      <c r="B59" s="25"/>
      <c r="D59" s="25"/>
      <c r="E59" s="25"/>
      <c r="F59" s="25"/>
      <c r="G59" s="25"/>
      <c r="H59" s="25"/>
    </row>
    <row r="60" ht="15.75" customHeight="1">
      <c r="A60" s="25"/>
      <c r="B60" s="25"/>
      <c r="D60" s="25"/>
      <c r="E60" s="25"/>
      <c r="F60" s="25"/>
      <c r="G60" s="25"/>
      <c r="H60" s="25"/>
    </row>
    <row r="61" ht="15.75" customHeight="1">
      <c r="A61" s="25"/>
      <c r="B61" s="25"/>
      <c r="D61" s="25"/>
      <c r="E61" s="25"/>
      <c r="F61" s="25"/>
      <c r="G61" s="25"/>
      <c r="H61" s="25"/>
    </row>
    <row r="62" ht="15.75" customHeight="1">
      <c r="A62" s="25"/>
      <c r="B62" s="25"/>
      <c r="D62" s="25"/>
      <c r="E62" s="25"/>
      <c r="F62" s="25"/>
      <c r="G62" s="25"/>
      <c r="H62" s="25"/>
    </row>
    <row r="63" ht="15.75" customHeight="1">
      <c r="A63" s="25"/>
      <c r="B63" s="25"/>
      <c r="D63" s="25"/>
      <c r="E63" s="25"/>
      <c r="F63" s="25"/>
      <c r="G63" s="25"/>
      <c r="H63" s="25"/>
    </row>
    <row r="64" ht="15.75" customHeight="1">
      <c r="A64" s="25"/>
      <c r="B64" s="25"/>
      <c r="D64" s="25"/>
      <c r="E64" s="25"/>
      <c r="F64" s="25"/>
      <c r="G64" s="25"/>
      <c r="H64" s="25"/>
    </row>
    <row r="65" ht="15.75" customHeight="1">
      <c r="A65" s="25"/>
      <c r="B65" s="25"/>
      <c r="D65" s="25"/>
      <c r="E65" s="25"/>
      <c r="F65" s="25"/>
      <c r="G65" s="25"/>
      <c r="H65" s="25"/>
    </row>
    <row r="66" ht="15.75" customHeight="1">
      <c r="A66" s="25"/>
      <c r="B66" s="25"/>
      <c r="D66" s="25"/>
      <c r="E66" s="25"/>
      <c r="F66" s="25"/>
      <c r="G66" s="25"/>
      <c r="H66" s="25"/>
    </row>
    <row r="67" ht="15.75" customHeight="1">
      <c r="A67" s="25"/>
      <c r="B67" s="25"/>
      <c r="D67" s="25"/>
      <c r="E67" s="25"/>
      <c r="F67" s="25"/>
      <c r="G67" s="25"/>
      <c r="H67" s="25"/>
    </row>
    <row r="68" ht="15.75" customHeight="1">
      <c r="A68" s="25"/>
      <c r="B68" s="25"/>
      <c r="D68" s="25"/>
      <c r="E68" s="25"/>
      <c r="F68" s="25"/>
      <c r="G68" s="25"/>
      <c r="H68" s="25"/>
    </row>
    <row r="69" ht="15.75" customHeight="1">
      <c r="A69" s="25"/>
      <c r="B69" s="25"/>
      <c r="D69" s="25"/>
      <c r="E69" s="25"/>
      <c r="F69" s="25"/>
      <c r="G69" s="25"/>
      <c r="H69" s="25"/>
    </row>
    <row r="70" ht="15.75" customHeight="1">
      <c r="A70" s="25"/>
      <c r="B70" s="25"/>
      <c r="D70" s="25"/>
      <c r="E70" s="25"/>
      <c r="F70" s="25"/>
      <c r="G70" s="25"/>
      <c r="H70" s="25"/>
    </row>
    <row r="71" ht="15.75" customHeight="1">
      <c r="A71" s="25"/>
      <c r="B71" s="25"/>
      <c r="D71" s="25"/>
      <c r="E71" s="25"/>
      <c r="F71" s="25"/>
      <c r="G71" s="25"/>
      <c r="H71" s="25"/>
    </row>
    <row r="72" ht="15.75" customHeight="1">
      <c r="A72" s="25"/>
      <c r="B72" s="25"/>
      <c r="D72" s="25"/>
      <c r="E72" s="25"/>
      <c r="F72" s="25"/>
      <c r="G72" s="25"/>
      <c r="H72" s="25"/>
    </row>
    <row r="73" ht="15.75" customHeight="1">
      <c r="A73" s="25"/>
      <c r="B73" s="25"/>
      <c r="D73" s="25"/>
      <c r="E73" s="25"/>
      <c r="F73" s="25"/>
      <c r="G73" s="25"/>
      <c r="H73" s="25"/>
    </row>
    <row r="74" ht="15.75" customHeight="1">
      <c r="A74" s="25"/>
      <c r="B74" s="25"/>
      <c r="D74" s="25"/>
      <c r="E74" s="25"/>
      <c r="F74" s="25"/>
      <c r="G74" s="25"/>
      <c r="H74" s="25"/>
    </row>
    <row r="75" ht="15.75" customHeight="1">
      <c r="A75" s="25"/>
      <c r="B75" s="25"/>
      <c r="D75" s="25"/>
      <c r="E75" s="25"/>
      <c r="F75" s="25"/>
      <c r="G75" s="25"/>
      <c r="H75" s="25"/>
    </row>
    <row r="76" ht="15.75" customHeight="1">
      <c r="A76" s="25"/>
      <c r="B76" s="25"/>
      <c r="D76" s="25"/>
      <c r="E76" s="25"/>
      <c r="F76" s="25"/>
      <c r="G76" s="25"/>
      <c r="H76" s="25"/>
    </row>
    <row r="77" ht="15.75" customHeight="1">
      <c r="A77" s="25"/>
      <c r="B77" s="25"/>
      <c r="D77" s="25"/>
      <c r="E77" s="25"/>
      <c r="F77" s="25"/>
      <c r="G77" s="25"/>
      <c r="H77" s="25"/>
    </row>
    <row r="78" ht="15.75" customHeight="1">
      <c r="A78" s="25"/>
      <c r="B78" s="25"/>
      <c r="D78" s="25"/>
      <c r="E78" s="25"/>
      <c r="F78" s="25"/>
      <c r="G78" s="25"/>
      <c r="H78" s="25"/>
    </row>
    <row r="79" ht="15.75" customHeight="1">
      <c r="A79" s="25"/>
      <c r="B79" s="25"/>
      <c r="D79" s="25"/>
      <c r="E79" s="25"/>
      <c r="F79" s="25"/>
      <c r="G79" s="25"/>
      <c r="H79" s="25"/>
    </row>
    <row r="80" ht="15.75" customHeight="1">
      <c r="A80" s="25"/>
      <c r="B80" s="25"/>
      <c r="D80" s="25"/>
      <c r="E80" s="25"/>
      <c r="F80" s="25"/>
      <c r="G80" s="25"/>
      <c r="H80" s="25"/>
    </row>
    <row r="81" ht="15.75" customHeight="1">
      <c r="A81" s="25"/>
      <c r="B81" s="25"/>
      <c r="D81" s="25"/>
      <c r="E81" s="25"/>
      <c r="F81" s="25"/>
      <c r="G81" s="25"/>
      <c r="H81" s="25"/>
    </row>
    <row r="82" ht="15.75" customHeight="1">
      <c r="A82" s="25"/>
      <c r="B82" s="25"/>
      <c r="D82" s="25"/>
      <c r="E82" s="25"/>
      <c r="F82" s="25"/>
      <c r="G82" s="25"/>
      <c r="H82" s="25"/>
    </row>
    <row r="83" ht="15.75" customHeight="1">
      <c r="A83" s="25"/>
      <c r="B83" s="25"/>
      <c r="D83" s="25"/>
      <c r="E83" s="25"/>
      <c r="F83" s="25"/>
      <c r="G83" s="25"/>
      <c r="H83" s="25"/>
    </row>
    <row r="84" ht="15.75" customHeight="1">
      <c r="A84" s="25"/>
      <c r="B84" s="25"/>
      <c r="D84" s="25"/>
      <c r="E84" s="25"/>
      <c r="F84" s="25"/>
      <c r="G84" s="25"/>
      <c r="H84" s="25"/>
    </row>
    <row r="85" ht="15.75" customHeight="1">
      <c r="A85" s="25"/>
      <c r="B85" s="25"/>
      <c r="D85" s="25"/>
      <c r="E85" s="25"/>
      <c r="F85" s="25"/>
      <c r="G85" s="25"/>
      <c r="H85" s="25"/>
    </row>
    <row r="86" ht="15.75" customHeight="1">
      <c r="A86" s="25"/>
      <c r="B86" s="25"/>
      <c r="D86" s="25"/>
      <c r="E86" s="25"/>
      <c r="F86" s="25"/>
      <c r="G86" s="25"/>
      <c r="H86" s="25"/>
    </row>
    <row r="87" ht="15.75" customHeight="1">
      <c r="A87" s="25"/>
      <c r="B87" s="25"/>
      <c r="D87" s="25"/>
      <c r="E87" s="25"/>
      <c r="F87" s="25"/>
      <c r="G87" s="25"/>
      <c r="H87" s="25"/>
    </row>
    <row r="88" ht="15.75" customHeight="1">
      <c r="A88" s="25"/>
      <c r="B88" s="25"/>
      <c r="D88" s="25"/>
      <c r="E88" s="25"/>
      <c r="F88" s="25"/>
      <c r="G88" s="25"/>
      <c r="H88" s="25"/>
    </row>
    <row r="89" ht="15.75" customHeight="1">
      <c r="A89" s="25"/>
      <c r="B89" s="25"/>
      <c r="D89" s="25"/>
      <c r="E89" s="25"/>
      <c r="F89" s="25"/>
      <c r="G89" s="25"/>
      <c r="H89" s="25"/>
    </row>
    <row r="90" ht="15.75" customHeight="1">
      <c r="A90" s="25"/>
      <c r="B90" s="25"/>
      <c r="D90" s="25"/>
      <c r="E90" s="25"/>
      <c r="F90" s="25"/>
      <c r="G90" s="25"/>
      <c r="H90" s="25"/>
    </row>
    <row r="91" ht="15.75" customHeight="1">
      <c r="A91" s="25"/>
      <c r="B91" s="25"/>
      <c r="D91" s="25"/>
      <c r="E91" s="25"/>
      <c r="F91" s="25"/>
      <c r="G91" s="25"/>
      <c r="H91" s="25"/>
    </row>
    <row r="92" ht="15.75" customHeight="1">
      <c r="A92" s="25"/>
      <c r="B92" s="25"/>
      <c r="D92" s="25"/>
      <c r="E92" s="25"/>
      <c r="F92" s="25"/>
      <c r="G92" s="25"/>
      <c r="H92" s="25"/>
    </row>
    <row r="93" ht="15.75" customHeight="1">
      <c r="A93" s="25"/>
      <c r="B93" s="25"/>
      <c r="D93" s="25"/>
      <c r="E93" s="25"/>
      <c r="F93" s="25"/>
      <c r="G93" s="25"/>
      <c r="H93" s="25"/>
    </row>
    <row r="94" ht="15.75" customHeight="1">
      <c r="A94" s="25"/>
      <c r="B94" s="25"/>
      <c r="G94" s="25"/>
      <c r="H94" s="25"/>
    </row>
    <row r="95" ht="15.75" customHeight="1">
      <c r="A95" s="25"/>
      <c r="B95" s="25"/>
      <c r="G95" s="25"/>
      <c r="H95" s="25"/>
    </row>
    <row r="96" ht="15.75" customHeight="1">
      <c r="A96" s="25"/>
      <c r="B96" s="25"/>
      <c r="G96" s="25"/>
      <c r="H96" s="25"/>
    </row>
    <row r="97" ht="15.75" customHeight="1">
      <c r="A97" s="25"/>
      <c r="B97" s="25"/>
      <c r="G97" s="25"/>
      <c r="H97" s="25"/>
    </row>
    <row r="98" ht="15.75" customHeight="1">
      <c r="A98" s="25"/>
      <c r="B98" s="25"/>
      <c r="G98" s="25"/>
      <c r="H98" s="25"/>
    </row>
    <row r="99" ht="15.75" customHeight="1">
      <c r="A99" s="25"/>
      <c r="B99" s="25"/>
      <c r="G99" s="25"/>
      <c r="H99" s="25"/>
    </row>
    <row r="100" ht="15.75" customHeight="1">
      <c r="A100" s="25"/>
      <c r="B100" s="25"/>
      <c r="G100" s="25"/>
      <c r="H100" s="25"/>
    </row>
    <row r="101" ht="15.75" customHeight="1">
      <c r="A101" s="25"/>
      <c r="B101" s="25"/>
      <c r="G101" s="25"/>
      <c r="H101" s="25"/>
    </row>
    <row r="102" ht="15.75" customHeight="1">
      <c r="A102" s="25"/>
      <c r="B102" s="25"/>
      <c r="G102" s="25"/>
      <c r="H102" s="25"/>
    </row>
    <row r="103" ht="15.75" customHeight="1">
      <c r="A103" s="25"/>
      <c r="B103" s="25"/>
      <c r="G103" s="25"/>
      <c r="H103" s="25"/>
    </row>
    <row r="104" ht="15.75" customHeight="1">
      <c r="A104" s="25"/>
      <c r="B104" s="25"/>
      <c r="G104" s="25"/>
      <c r="H104" s="25"/>
    </row>
    <row r="105" ht="15.75" customHeight="1">
      <c r="A105" s="25"/>
      <c r="B105" s="25"/>
      <c r="G105" s="25"/>
      <c r="H105" s="25"/>
    </row>
    <row r="106" ht="15.75" customHeight="1">
      <c r="A106" s="25"/>
      <c r="B106" s="25"/>
      <c r="G106" s="25"/>
      <c r="H106" s="25"/>
    </row>
    <row r="107" ht="15.75" customHeight="1">
      <c r="A107" s="25"/>
      <c r="B107" s="25"/>
      <c r="G107" s="25"/>
      <c r="H107" s="25"/>
    </row>
    <row r="108" ht="15.75" customHeight="1">
      <c r="A108" s="25"/>
      <c r="B108" s="25"/>
      <c r="G108" s="25"/>
      <c r="H108" s="25"/>
    </row>
    <row r="109" ht="15.75" customHeight="1">
      <c r="A109" s="25"/>
      <c r="B109" s="25"/>
      <c r="G109" s="25"/>
      <c r="H109" s="25"/>
    </row>
    <row r="110" ht="15.75" customHeight="1">
      <c r="A110" s="25"/>
      <c r="B110" s="25"/>
      <c r="G110" s="25"/>
      <c r="H110" s="25"/>
    </row>
    <row r="111" ht="15.75" customHeight="1">
      <c r="A111" s="25"/>
      <c r="B111" s="25"/>
      <c r="G111" s="25"/>
      <c r="H111" s="25"/>
    </row>
    <row r="112" ht="15.75" customHeight="1">
      <c r="A112" s="25"/>
      <c r="B112" s="25"/>
      <c r="G112" s="25"/>
      <c r="H112" s="25"/>
    </row>
    <row r="113" ht="15.75" customHeight="1">
      <c r="A113" s="25"/>
      <c r="B113" s="25"/>
      <c r="G113" s="25"/>
      <c r="H113" s="25"/>
    </row>
    <row r="114" ht="15.75" customHeight="1">
      <c r="A114" s="25"/>
      <c r="B114" s="25"/>
      <c r="G114" s="25"/>
      <c r="H114" s="25"/>
    </row>
    <row r="115" ht="15.75" customHeight="1">
      <c r="A115" s="25"/>
      <c r="B115" s="25"/>
      <c r="G115" s="25"/>
      <c r="H115" s="25"/>
    </row>
    <row r="116" ht="15.75" customHeight="1">
      <c r="A116" s="25"/>
      <c r="B116" s="25"/>
      <c r="G116" s="25"/>
      <c r="H116" s="25"/>
    </row>
    <row r="117" ht="15.75" customHeight="1">
      <c r="A117" s="25"/>
      <c r="B117" s="25"/>
      <c r="G117" s="25"/>
      <c r="H117" s="25"/>
    </row>
    <row r="118" ht="15.75" customHeight="1">
      <c r="A118" s="25"/>
      <c r="B118" s="25"/>
      <c r="G118" s="25"/>
      <c r="H118" s="25"/>
    </row>
    <row r="119" ht="15.75" customHeight="1">
      <c r="A119" s="25"/>
      <c r="B119" s="25"/>
      <c r="G119" s="25"/>
      <c r="H119" s="25"/>
    </row>
    <row r="120" ht="15.75" customHeight="1">
      <c r="A120" s="25"/>
      <c r="B120" s="25"/>
      <c r="G120" s="25"/>
      <c r="H120" s="25"/>
    </row>
    <row r="121" ht="15.75" customHeight="1">
      <c r="A121" s="25"/>
      <c r="B121" s="25"/>
      <c r="G121" s="25"/>
      <c r="H121" s="25"/>
    </row>
    <row r="122" ht="15.75" customHeight="1">
      <c r="A122" s="25"/>
      <c r="B122" s="25"/>
      <c r="G122" s="25"/>
      <c r="H122" s="25"/>
    </row>
    <row r="123" ht="15.75" customHeight="1">
      <c r="A123" s="25"/>
      <c r="B123" s="25"/>
      <c r="G123" s="25"/>
      <c r="H123" s="25"/>
    </row>
    <row r="124" ht="15.75" customHeight="1">
      <c r="A124" s="25"/>
      <c r="B124" s="25"/>
      <c r="G124" s="25"/>
      <c r="H124" s="25"/>
    </row>
    <row r="125" ht="15.75" customHeight="1">
      <c r="A125" s="25"/>
      <c r="B125" s="25"/>
      <c r="G125" s="25"/>
      <c r="H125" s="25"/>
    </row>
    <row r="126" ht="15.75" customHeight="1">
      <c r="A126" s="25"/>
      <c r="B126" s="25"/>
      <c r="G126" s="25"/>
      <c r="H126" s="25"/>
    </row>
    <row r="127" ht="15.75" customHeight="1">
      <c r="A127" s="25"/>
      <c r="B127" s="25"/>
      <c r="G127" s="25"/>
      <c r="H127" s="25"/>
    </row>
    <row r="128" ht="15.75" customHeight="1">
      <c r="A128" s="25"/>
      <c r="B128" s="25"/>
      <c r="G128" s="25"/>
      <c r="H128" s="25"/>
    </row>
    <row r="129" ht="15.75" customHeight="1">
      <c r="A129" s="25"/>
      <c r="B129" s="25"/>
      <c r="G129" s="25"/>
      <c r="H129" s="25"/>
    </row>
    <row r="130" ht="15.75" customHeight="1">
      <c r="A130" s="25"/>
      <c r="B130" s="25"/>
      <c r="G130" s="25"/>
      <c r="H130" s="25"/>
    </row>
    <row r="131" ht="15.75" customHeight="1">
      <c r="A131" s="25"/>
      <c r="B131" s="25"/>
      <c r="G131" s="25"/>
      <c r="H131" s="25"/>
    </row>
    <row r="132" ht="15.75" customHeight="1">
      <c r="A132" s="25"/>
      <c r="B132" s="25"/>
      <c r="G132" s="25"/>
      <c r="H132" s="25"/>
    </row>
    <row r="133" ht="15.75" customHeight="1">
      <c r="A133" s="25"/>
      <c r="B133" s="25"/>
      <c r="G133" s="25"/>
      <c r="H133" s="25"/>
    </row>
    <row r="134" ht="15.75" customHeight="1">
      <c r="A134" s="25"/>
      <c r="B134" s="25"/>
      <c r="G134" s="25"/>
      <c r="H134" s="25"/>
    </row>
    <row r="135" ht="15.75" customHeight="1">
      <c r="A135" s="25"/>
      <c r="B135" s="25"/>
      <c r="G135" s="25"/>
      <c r="H135" s="25"/>
    </row>
    <row r="136" ht="15.75" customHeight="1">
      <c r="A136" s="25"/>
      <c r="B136" s="25"/>
      <c r="G136" s="25"/>
      <c r="H136" s="25"/>
    </row>
    <row r="137" ht="15.75" customHeight="1">
      <c r="A137" s="25"/>
      <c r="B137" s="25"/>
      <c r="G137" s="25"/>
      <c r="H137" s="25"/>
    </row>
    <row r="138" ht="15.75" customHeight="1">
      <c r="A138" s="25"/>
      <c r="B138" s="25"/>
      <c r="G138" s="25"/>
      <c r="H138" s="25"/>
    </row>
    <row r="139" ht="15.75" customHeight="1">
      <c r="A139" s="25"/>
      <c r="B139" s="25"/>
      <c r="G139" s="25"/>
      <c r="H139" s="25"/>
    </row>
    <row r="140" ht="15.75" customHeight="1">
      <c r="A140" s="25"/>
      <c r="B140" s="25"/>
      <c r="G140" s="25"/>
      <c r="H140" s="25"/>
    </row>
    <row r="141" ht="15.75" customHeight="1">
      <c r="A141" s="25"/>
      <c r="B141" s="25"/>
      <c r="G141" s="25"/>
      <c r="H141" s="25"/>
    </row>
    <row r="142" ht="15.75" customHeight="1">
      <c r="A142" s="25"/>
      <c r="B142" s="25"/>
      <c r="G142" s="25"/>
      <c r="H142" s="25"/>
    </row>
    <row r="143" ht="15.75" customHeight="1">
      <c r="A143" s="25"/>
      <c r="B143" s="25"/>
      <c r="G143" s="25"/>
      <c r="H143" s="25"/>
    </row>
    <row r="144" ht="15.75" customHeight="1">
      <c r="A144" s="25"/>
      <c r="B144" s="25"/>
      <c r="G144" s="25"/>
      <c r="H144" s="25"/>
    </row>
    <row r="145" ht="15.75" customHeight="1">
      <c r="A145" s="25"/>
      <c r="B145" s="25"/>
      <c r="G145" s="25"/>
      <c r="H145" s="25"/>
    </row>
    <row r="146" ht="15.75" customHeight="1">
      <c r="A146" s="25"/>
      <c r="B146" s="25"/>
      <c r="G146" s="25"/>
      <c r="H146" s="25"/>
    </row>
    <row r="147" ht="15.75" customHeight="1">
      <c r="A147" s="25"/>
      <c r="B147" s="25"/>
      <c r="G147" s="25"/>
      <c r="H147" s="25"/>
    </row>
    <row r="148" ht="15.75" customHeight="1">
      <c r="A148" s="25"/>
      <c r="B148" s="25"/>
      <c r="G148" s="25"/>
      <c r="H148" s="25"/>
    </row>
    <row r="149" ht="15.75" customHeight="1">
      <c r="A149" s="25"/>
      <c r="B149" s="25"/>
      <c r="G149" s="25"/>
      <c r="H149" s="25"/>
    </row>
    <row r="150" ht="15.75" customHeight="1">
      <c r="A150" s="25"/>
      <c r="B150" s="25"/>
      <c r="G150" s="25"/>
      <c r="H150" s="25"/>
    </row>
    <row r="151" ht="15.75" customHeight="1">
      <c r="A151" s="25"/>
      <c r="B151" s="25"/>
      <c r="G151" s="25"/>
      <c r="H151" s="25"/>
    </row>
    <row r="152" ht="15.75" customHeight="1">
      <c r="A152" s="25"/>
      <c r="B152" s="25"/>
      <c r="G152" s="25"/>
      <c r="H152" s="25"/>
    </row>
    <row r="153" ht="15.75" customHeight="1">
      <c r="A153" s="25"/>
      <c r="B153" s="25"/>
      <c r="G153" s="25"/>
      <c r="H153" s="25"/>
    </row>
    <row r="154" ht="15.75" customHeight="1">
      <c r="A154" s="25"/>
      <c r="B154" s="25"/>
      <c r="G154" s="25"/>
      <c r="H154" s="25"/>
    </row>
    <row r="155" ht="15.75" customHeight="1">
      <c r="A155" s="25"/>
      <c r="B155" s="25"/>
      <c r="G155" s="25"/>
      <c r="H155" s="25"/>
    </row>
    <row r="156" ht="15.75" customHeight="1">
      <c r="A156" s="25"/>
      <c r="B156" s="25"/>
      <c r="G156" s="25"/>
      <c r="H156" s="25"/>
    </row>
    <row r="157" ht="15.75" customHeight="1">
      <c r="A157" s="25"/>
      <c r="B157" s="25"/>
      <c r="G157" s="25"/>
      <c r="H157" s="25"/>
    </row>
    <row r="158" ht="15.75" customHeight="1">
      <c r="A158" s="25"/>
      <c r="B158" s="25"/>
      <c r="G158" s="25"/>
      <c r="H158" s="25"/>
    </row>
    <row r="159" ht="15.75" customHeight="1">
      <c r="A159" s="25"/>
      <c r="B159" s="25"/>
      <c r="G159" s="25"/>
      <c r="H159" s="25"/>
    </row>
    <row r="160" ht="15.75" customHeight="1">
      <c r="A160" s="25"/>
      <c r="B160" s="25"/>
      <c r="G160" s="25"/>
      <c r="H160" s="25"/>
    </row>
    <row r="161" ht="15.75" customHeight="1">
      <c r="A161" s="25"/>
      <c r="B161" s="25"/>
      <c r="G161" s="25"/>
      <c r="H161" s="25"/>
    </row>
    <row r="162" ht="15.75" customHeight="1">
      <c r="A162" s="25"/>
      <c r="B162" s="25"/>
      <c r="G162" s="25"/>
      <c r="H162" s="25"/>
    </row>
    <row r="163" ht="15.75" customHeight="1">
      <c r="A163" s="25"/>
      <c r="B163" s="25"/>
      <c r="G163" s="25"/>
      <c r="H163" s="25"/>
    </row>
    <row r="164" ht="15.75" customHeight="1">
      <c r="A164" s="25"/>
      <c r="B164" s="25"/>
      <c r="G164" s="25"/>
      <c r="H164" s="25"/>
    </row>
    <row r="165" ht="15.75" customHeight="1">
      <c r="A165" s="25"/>
      <c r="B165" s="25"/>
      <c r="G165" s="25"/>
      <c r="H165" s="25"/>
    </row>
    <row r="166" ht="15.75" customHeight="1">
      <c r="A166" s="25"/>
      <c r="B166" s="25"/>
      <c r="G166" s="25"/>
      <c r="H166" s="25"/>
    </row>
    <row r="167" ht="15.75" customHeight="1">
      <c r="A167" s="25"/>
      <c r="B167" s="25"/>
      <c r="G167" s="25"/>
      <c r="H167" s="25"/>
    </row>
    <row r="168" ht="15.75" customHeight="1">
      <c r="A168" s="25"/>
      <c r="B168" s="25"/>
      <c r="G168" s="25"/>
      <c r="H168" s="25"/>
    </row>
    <row r="169" ht="15.75" customHeight="1">
      <c r="A169" s="25"/>
      <c r="B169" s="25"/>
      <c r="G169" s="25"/>
      <c r="H169" s="25"/>
    </row>
    <row r="170" ht="15.75" customHeight="1">
      <c r="A170" s="25"/>
      <c r="B170" s="25"/>
      <c r="G170" s="25"/>
      <c r="H170" s="25"/>
    </row>
    <row r="171" ht="15.75" customHeight="1">
      <c r="A171" s="25"/>
      <c r="B171" s="25"/>
      <c r="G171" s="25"/>
      <c r="H171" s="25"/>
    </row>
    <row r="172" ht="15.75" customHeight="1">
      <c r="A172" s="25"/>
      <c r="B172" s="25"/>
      <c r="G172" s="25"/>
      <c r="H172" s="25"/>
    </row>
    <row r="173" ht="15.75" customHeight="1">
      <c r="A173" s="25"/>
      <c r="B173" s="25"/>
      <c r="G173" s="25"/>
      <c r="H173" s="25"/>
    </row>
    <row r="174" ht="15.75" customHeight="1">
      <c r="A174" s="25"/>
      <c r="B174" s="25"/>
      <c r="G174" s="25"/>
      <c r="H174" s="25"/>
    </row>
    <row r="175" ht="15.75" customHeight="1">
      <c r="A175" s="25"/>
      <c r="B175" s="25"/>
      <c r="G175" s="25"/>
      <c r="H175" s="25"/>
    </row>
    <row r="176" ht="15.75" customHeight="1">
      <c r="A176" s="25"/>
      <c r="B176" s="25"/>
      <c r="G176" s="25"/>
      <c r="H176" s="25"/>
    </row>
    <row r="177" ht="15.75" customHeight="1">
      <c r="A177" s="25"/>
      <c r="B177" s="25"/>
      <c r="G177" s="25"/>
      <c r="H177" s="25"/>
    </row>
    <row r="178" ht="15.75" customHeight="1">
      <c r="A178" s="25"/>
      <c r="B178" s="25"/>
      <c r="G178" s="25"/>
      <c r="H178" s="25"/>
    </row>
    <row r="179" ht="15.75" customHeight="1">
      <c r="A179" s="25"/>
      <c r="B179" s="25"/>
      <c r="G179" s="25"/>
      <c r="H179" s="25"/>
    </row>
    <row r="180" ht="15.75" customHeight="1">
      <c r="A180" s="25"/>
      <c r="B180" s="25"/>
      <c r="G180" s="25"/>
      <c r="H180" s="25"/>
    </row>
    <row r="181" ht="15.75" customHeight="1">
      <c r="A181" s="25"/>
      <c r="B181" s="25"/>
      <c r="G181" s="25"/>
      <c r="H181" s="25"/>
    </row>
    <row r="182" ht="15.75" customHeight="1">
      <c r="A182" s="25"/>
      <c r="B182" s="25"/>
      <c r="G182" s="25"/>
      <c r="H182" s="25"/>
    </row>
    <row r="183" ht="15.75" customHeight="1">
      <c r="A183" s="25"/>
      <c r="B183" s="25"/>
      <c r="G183" s="25"/>
      <c r="H183" s="25"/>
    </row>
    <row r="184" ht="15.75" customHeight="1">
      <c r="A184" s="25"/>
      <c r="B184" s="25"/>
      <c r="G184" s="25"/>
      <c r="H184" s="25"/>
    </row>
    <row r="185" ht="15.75" customHeight="1">
      <c r="A185" s="25"/>
      <c r="B185" s="25"/>
      <c r="G185" s="25"/>
      <c r="H185" s="25"/>
    </row>
    <row r="186" ht="15.75" customHeight="1">
      <c r="A186" s="25"/>
      <c r="B186" s="25"/>
      <c r="G186" s="25"/>
      <c r="H186" s="25"/>
    </row>
    <row r="187" ht="15.75" customHeight="1">
      <c r="A187" s="25"/>
      <c r="B187" s="25"/>
      <c r="G187" s="25"/>
      <c r="H187" s="25"/>
    </row>
    <row r="188" ht="15.75" customHeight="1">
      <c r="A188" s="25"/>
      <c r="B188" s="25"/>
      <c r="G188" s="25"/>
      <c r="H188" s="25"/>
    </row>
    <row r="189" ht="15.75" customHeight="1">
      <c r="A189" s="25"/>
      <c r="B189" s="25"/>
      <c r="G189" s="25"/>
      <c r="H189" s="25"/>
    </row>
    <row r="190" ht="15.75" customHeight="1">
      <c r="A190" s="25"/>
      <c r="B190" s="25"/>
      <c r="G190" s="25"/>
      <c r="H190" s="25"/>
    </row>
    <row r="191" ht="15.75" customHeight="1">
      <c r="A191" s="25"/>
      <c r="B191" s="25"/>
      <c r="G191" s="25"/>
      <c r="H191" s="25"/>
    </row>
    <row r="192" ht="15.75" customHeight="1">
      <c r="A192" s="25"/>
      <c r="B192" s="25"/>
      <c r="G192" s="25"/>
      <c r="H192" s="25"/>
    </row>
    <row r="193" ht="15.75" customHeight="1">
      <c r="A193" s="25"/>
      <c r="B193" s="25"/>
      <c r="G193" s="25"/>
      <c r="H193" s="25"/>
    </row>
    <row r="194" ht="15.75" customHeight="1">
      <c r="A194" s="25"/>
      <c r="B194" s="25"/>
      <c r="G194" s="25"/>
      <c r="H194" s="25"/>
    </row>
    <row r="195" ht="15.75" customHeight="1">
      <c r="A195" s="25"/>
      <c r="B195" s="25"/>
      <c r="G195" s="25"/>
      <c r="H195" s="25"/>
    </row>
    <row r="196" ht="15.75" customHeight="1">
      <c r="A196" s="25"/>
      <c r="B196" s="25"/>
      <c r="G196" s="25"/>
      <c r="H196" s="25"/>
    </row>
    <row r="197" ht="15.75" customHeight="1">
      <c r="A197" s="25"/>
      <c r="B197" s="25"/>
      <c r="G197" s="25"/>
      <c r="H197" s="25"/>
    </row>
    <row r="198" ht="15.75" customHeight="1">
      <c r="A198" s="25"/>
      <c r="B198" s="25"/>
      <c r="G198" s="25"/>
      <c r="H198" s="25"/>
    </row>
    <row r="199" ht="15.75" customHeight="1">
      <c r="A199" s="25"/>
      <c r="B199" s="25"/>
      <c r="G199" s="25"/>
      <c r="H199" s="25"/>
    </row>
    <row r="200" ht="15.75" customHeight="1">
      <c r="A200" s="25"/>
      <c r="B200" s="25"/>
      <c r="G200" s="25"/>
      <c r="H200" s="25"/>
    </row>
    <row r="201" ht="15.75" customHeight="1">
      <c r="A201" s="25"/>
      <c r="B201" s="25"/>
      <c r="G201" s="25"/>
      <c r="H201" s="25"/>
    </row>
    <row r="202" ht="15.75" customHeight="1">
      <c r="A202" s="25"/>
      <c r="B202" s="25"/>
      <c r="G202" s="25"/>
      <c r="H202" s="25"/>
    </row>
    <row r="203" ht="15.75" customHeight="1">
      <c r="A203" s="25"/>
      <c r="B203" s="25"/>
      <c r="G203" s="25"/>
      <c r="H203" s="25"/>
    </row>
    <row r="204" ht="15.75" customHeight="1">
      <c r="A204" s="25"/>
      <c r="B204" s="25"/>
      <c r="G204" s="25"/>
      <c r="H204" s="25"/>
    </row>
    <row r="205" ht="15.75" customHeight="1">
      <c r="A205" s="25"/>
      <c r="B205" s="25"/>
      <c r="G205" s="25"/>
      <c r="H205" s="25"/>
    </row>
    <row r="206" ht="15.75" customHeight="1">
      <c r="A206" s="25"/>
      <c r="B206" s="25"/>
      <c r="G206" s="25"/>
      <c r="H206" s="25"/>
    </row>
    <row r="207" ht="15.75" customHeight="1">
      <c r="A207" s="25"/>
      <c r="B207" s="25"/>
      <c r="G207" s="25"/>
      <c r="H207" s="25"/>
    </row>
    <row r="208" ht="15.75" customHeight="1">
      <c r="A208" s="25"/>
      <c r="B208" s="25"/>
      <c r="G208" s="25"/>
      <c r="H208" s="25"/>
    </row>
    <row r="209" ht="15.75" customHeight="1">
      <c r="A209" s="25"/>
      <c r="B209" s="25"/>
      <c r="G209" s="25"/>
      <c r="H209" s="25"/>
    </row>
    <row r="210" ht="15.75" customHeight="1">
      <c r="A210" s="25"/>
      <c r="B210" s="25"/>
      <c r="G210" s="25"/>
      <c r="H210" s="25"/>
    </row>
    <row r="211" ht="15.75" customHeight="1">
      <c r="A211" s="25"/>
      <c r="B211" s="25"/>
      <c r="G211" s="25"/>
      <c r="H211" s="25"/>
    </row>
    <row r="212" ht="15.75" customHeight="1">
      <c r="A212" s="25"/>
      <c r="B212" s="25"/>
      <c r="G212" s="25"/>
      <c r="H212" s="25"/>
    </row>
    <row r="213" ht="15.75" customHeight="1">
      <c r="A213" s="25"/>
      <c r="B213" s="25"/>
      <c r="G213" s="25"/>
      <c r="H213" s="25"/>
    </row>
    <row r="214" ht="15.75" customHeight="1">
      <c r="A214" s="25"/>
      <c r="B214" s="25"/>
      <c r="G214" s="25"/>
      <c r="H214" s="25"/>
    </row>
    <row r="215" ht="15.75" customHeight="1">
      <c r="A215" s="25"/>
      <c r="B215" s="25"/>
      <c r="G215" s="25"/>
      <c r="H215" s="25"/>
    </row>
    <row r="216" ht="15.75" customHeight="1">
      <c r="A216" s="25"/>
      <c r="B216" s="25"/>
      <c r="G216" s="25"/>
      <c r="H216" s="25"/>
    </row>
    <row r="217" ht="15.75" customHeight="1">
      <c r="A217" s="25"/>
      <c r="B217" s="25"/>
      <c r="G217" s="25"/>
      <c r="H217" s="25"/>
    </row>
    <row r="218" ht="15.75" customHeight="1">
      <c r="A218" s="25"/>
      <c r="B218" s="25"/>
      <c r="G218" s="25"/>
      <c r="H218" s="25"/>
    </row>
    <row r="219" ht="15.75" customHeight="1">
      <c r="A219" s="25"/>
      <c r="B219" s="25"/>
      <c r="G219" s="25"/>
      <c r="H219" s="25"/>
    </row>
    <row r="220" ht="15.75" customHeight="1">
      <c r="A220" s="25"/>
      <c r="B220" s="25"/>
      <c r="G220" s="25"/>
      <c r="H220" s="25"/>
    </row>
    <row r="221" ht="15.75" customHeight="1">
      <c r="A221" s="25"/>
      <c r="B221" s="25"/>
      <c r="G221" s="25"/>
      <c r="H221" s="25"/>
    </row>
    <row r="222" ht="15.75" customHeight="1">
      <c r="A222" s="25"/>
      <c r="B222" s="25"/>
      <c r="G222" s="25"/>
      <c r="H222" s="25"/>
    </row>
    <row r="223" ht="15.75" customHeight="1">
      <c r="A223" s="25"/>
      <c r="B223" s="25"/>
      <c r="G223" s="25"/>
      <c r="H223" s="25"/>
    </row>
    <row r="224" ht="15.75" customHeight="1">
      <c r="A224" s="25"/>
      <c r="B224" s="25"/>
      <c r="G224" s="25"/>
      <c r="H224" s="25"/>
    </row>
    <row r="225" ht="15.75" customHeight="1">
      <c r="A225" s="25"/>
      <c r="B225" s="25"/>
      <c r="G225" s="25"/>
      <c r="H225" s="25"/>
    </row>
    <row r="226" ht="15.75" customHeight="1">
      <c r="A226" s="25"/>
      <c r="B226" s="25"/>
      <c r="G226" s="25"/>
      <c r="H226" s="25"/>
    </row>
    <row r="227" ht="15.75" customHeight="1">
      <c r="A227" s="25"/>
      <c r="B227" s="25"/>
      <c r="G227" s="25"/>
      <c r="H227" s="25"/>
    </row>
    <row r="228" ht="15.75" customHeight="1">
      <c r="A228" s="25"/>
      <c r="B228" s="25"/>
      <c r="G228" s="25"/>
      <c r="H228" s="25"/>
    </row>
    <row r="229" ht="15.75" customHeight="1">
      <c r="A229" s="25"/>
      <c r="B229" s="25"/>
      <c r="G229" s="25"/>
      <c r="H229" s="25"/>
    </row>
    <row r="230" ht="15.75" customHeight="1">
      <c r="A230" s="25"/>
      <c r="B230" s="25"/>
      <c r="G230" s="25"/>
      <c r="H230" s="25"/>
    </row>
    <row r="231" ht="15.75" customHeight="1">
      <c r="A231" s="25"/>
      <c r="B231" s="25"/>
      <c r="G231" s="25"/>
      <c r="H231" s="25"/>
    </row>
    <row r="232" ht="15.75" customHeight="1">
      <c r="A232" s="25"/>
      <c r="B232" s="25"/>
      <c r="G232" s="25"/>
      <c r="H232" s="25"/>
    </row>
    <row r="233" ht="15.75" customHeight="1">
      <c r="A233" s="25"/>
      <c r="B233" s="25"/>
      <c r="G233" s="25"/>
      <c r="H233" s="25"/>
    </row>
    <row r="234" ht="15.75" customHeight="1">
      <c r="A234" s="25"/>
      <c r="B234" s="25"/>
      <c r="G234" s="25"/>
      <c r="H234" s="25"/>
    </row>
    <row r="235" ht="15.75" customHeight="1">
      <c r="A235" s="25"/>
      <c r="B235" s="25"/>
      <c r="G235" s="25"/>
      <c r="H235" s="25"/>
    </row>
    <row r="236" ht="15.75" customHeight="1">
      <c r="A236" s="25"/>
      <c r="B236" s="25"/>
      <c r="G236" s="25"/>
      <c r="H236" s="25"/>
    </row>
    <row r="237" ht="15.75" customHeight="1">
      <c r="A237" s="25"/>
      <c r="B237" s="25"/>
      <c r="G237" s="25"/>
      <c r="H237" s="25"/>
    </row>
    <row r="238" ht="15.75" customHeight="1">
      <c r="A238" s="25"/>
      <c r="B238" s="25"/>
      <c r="G238" s="25"/>
      <c r="H238" s="25"/>
    </row>
    <row r="239" ht="15.75" customHeight="1">
      <c r="A239" s="25"/>
      <c r="B239" s="25"/>
      <c r="G239" s="25"/>
      <c r="H239" s="25"/>
    </row>
    <row r="240" ht="15.75" customHeight="1">
      <c r="A240" s="25"/>
      <c r="B240" s="25"/>
      <c r="G240" s="25"/>
      <c r="H240" s="25"/>
    </row>
    <row r="241" ht="15.75" customHeight="1">
      <c r="A241" s="25"/>
      <c r="B241" s="25"/>
      <c r="G241" s="25"/>
      <c r="H241" s="25"/>
    </row>
    <row r="242" ht="15.75" customHeight="1">
      <c r="A242" s="25"/>
      <c r="B242" s="25"/>
      <c r="G242" s="25"/>
      <c r="H242" s="25"/>
    </row>
    <row r="243" ht="15.75" customHeight="1">
      <c r="A243" s="25"/>
      <c r="B243" s="25"/>
      <c r="G243" s="25"/>
      <c r="H243" s="25"/>
    </row>
    <row r="244" ht="15.75" customHeight="1">
      <c r="A244" s="25"/>
      <c r="B244" s="25"/>
      <c r="G244" s="25"/>
      <c r="H244" s="25"/>
    </row>
    <row r="245" ht="15.75" customHeight="1">
      <c r="A245" s="25"/>
      <c r="B245" s="25"/>
      <c r="G245" s="25"/>
      <c r="H245" s="25"/>
    </row>
    <row r="246" ht="15.75" customHeight="1">
      <c r="A246" s="25"/>
      <c r="B246" s="25"/>
      <c r="G246" s="25"/>
      <c r="H246" s="25"/>
    </row>
    <row r="247" ht="15.75" customHeight="1">
      <c r="A247" s="25"/>
      <c r="B247" s="25"/>
      <c r="G247" s="25"/>
      <c r="H247" s="25"/>
    </row>
    <row r="248" ht="15.75" customHeight="1">
      <c r="A248" s="25"/>
      <c r="B248" s="25"/>
      <c r="G248" s="25"/>
      <c r="H248" s="25"/>
    </row>
    <row r="249" ht="15.75" customHeight="1">
      <c r="A249" s="25"/>
      <c r="B249" s="25"/>
      <c r="G249" s="25"/>
      <c r="H249" s="25"/>
    </row>
    <row r="250" ht="15.75" customHeight="1">
      <c r="A250" s="25"/>
      <c r="B250" s="25"/>
      <c r="G250" s="25"/>
      <c r="H250" s="25"/>
    </row>
    <row r="251" ht="15.75" customHeight="1">
      <c r="A251" s="25"/>
      <c r="B251" s="25"/>
      <c r="G251" s="25"/>
      <c r="H251" s="25"/>
    </row>
    <row r="252" ht="15.75" customHeight="1">
      <c r="G252" s="25"/>
      <c r="H252" s="25"/>
    </row>
    <row r="253" ht="15.75" customHeight="1">
      <c r="G253" s="25"/>
      <c r="H253" s="25"/>
    </row>
    <row r="254" ht="15.75" customHeight="1">
      <c r="G254" s="25"/>
      <c r="H254" s="25"/>
    </row>
    <row r="255" ht="15.75" customHeight="1">
      <c r="G255" s="25"/>
      <c r="H255" s="25"/>
    </row>
    <row r="256" ht="15.75" customHeight="1">
      <c r="G256" s="25"/>
      <c r="H256" s="25"/>
    </row>
    <row r="257" ht="15.75" customHeight="1">
      <c r="G257" s="25"/>
      <c r="H257" s="25"/>
    </row>
    <row r="258" ht="15.75" customHeight="1">
      <c r="G258" s="25"/>
      <c r="H258" s="25"/>
    </row>
    <row r="259" ht="15.75" customHeight="1">
      <c r="G259" s="25"/>
      <c r="H259" s="25"/>
    </row>
    <row r="260" ht="15.75" customHeight="1">
      <c r="G260" s="25"/>
      <c r="H260" s="25"/>
    </row>
    <row r="261" ht="15.75" customHeight="1">
      <c r="G261" s="25"/>
      <c r="H261" s="25"/>
    </row>
    <row r="262" ht="15.75" customHeight="1">
      <c r="G262" s="25"/>
      <c r="H262" s="25"/>
    </row>
    <row r="263" ht="15.75" customHeight="1">
      <c r="G263" s="25"/>
      <c r="H263" s="25"/>
    </row>
    <row r="264" ht="15.75" customHeight="1">
      <c r="G264" s="25"/>
      <c r="H264" s="25"/>
    </row>
    <row r="265" ht="15.75" customHeight="1">
      <c r="G265" s="25"/>
      <c r="H265" s="25"/>
    </row>
    <row r="266" ht="15.75" customHeight="1">
      <c r="G266" s="25"/>
      <c r="H266" s="25"/>
    </row>
    <row r="267" ht="15.75" customHeight="1">
      <c r="G267" s="25"/>
      <c r="H267" s="25"/>
    </row>
    <row r="268" ht="15.75" customHeight="1">
      <c r="G268" s="25"/>
      <c r="H268" s="25"/>
    </row>
    <row r="269" ht="15.75" customHeight="1">
      <c r="G269" s="25"/>
      <c r="H269" s="25"/>
    </row>
    <row r="270" ht="15.75" customHeight="1">
      <c r="G270" s="25"/>
      <c r="H270" s="25"/>
    </row>
    <row r="271" ht="15.75" customHeight="1">
      <c r="G271" s="25"/>
      <c r="H271" s="25"/>
    </row>
    <row r="272" ht="15.75" customHeight="1">
      <c r="G272" s="25"/>
      <c r="H272" s="25"/>
    </row>
    <row r="273" ht="15.75" customHeight="1">
      <c r="G273" s="25"/>
      <c r="H273" s="25"/>
    </row>
    <row r="274" ht="15.75" customHeight="1">
      <c r="G274" s="25"/>
      <c r="H274" s="25"/>
    </row>
    <row r="275" ht="15.75" customHeight="1">
      <c r="G275" s="25"/>
      <c r="H275" s="25"/>
    </row>
    <row r="276" ht="15.75" customHeight="1">
      <c r="G276" s="25"/>
      <c r="H276" s="25"/>
    </row>
    <row r="277" ht="15.75" customHeight="1">
      <c r="G277" s="25"/>
      <c r="H277" s="25"/>
    </row>
    <row r="278" ht="15.75" customHeight="1">
      <c r="G278" s="25"/>
      <c r="H278" s="25"/>
    </row>
    <row r="279" ht="15.75" customHeight="1">
      <c r="G279" s="25"/>
      <c r="H279" s="25"/>
    </row>
    <row r="280" ht="15.75" customHeight="1">
      <c r="G280" s="25"/>
      <c r="H280" s="25"/>
    </row>
    <row r="281" ht="15.75" customHeight="1">
      <c r="G281" s="25"/>
      <c r="H281" s="25"/>
    </row>
    <row r="282" ht="15.75" customHeight="1">
      <c r="G282" s="25"/>
      <c r="H282" s="25"/>
    </row>
    <row r="283" ht="15.75" customHeight="1">
      <c r="G283" s="25"/>
      <c r="H283" s="25"/>
    </row>
    <row r="284" ht="15.75" customHeight="1">
      <c r="G284" s="25"/>
      <c r="H284" s="25"/>
    </row>
    <row r="285" ht="15.75" customHeight="1">
      <c r="G285" s="25"/>
      <c r="H285" s="25"/>
    </row>
    <row r="286" ht="15.75" customHeight="1">
      <c r="G286" s="25"/>
      <c r="H286" s="25"/>
    </row>
    <row r="287" ht="15.75" customHeight="1">
      <c r="G287" s="25"/>
      <c r="H287" s="25"/>
    </row>
    <row r="288" ht="15.75" customHeight="1">
      <c r="G288" s="25"/>
      <c r="H288" s="25"/>
    </row>
    <row r="289" ht="15.75" customHeight="1">
      <c r="G289" s="25"/>
      <c r="H289" s="25"/>
    </row>
    <row r="290" ht="15.75" customHeight="1">
      <c r="G290" s="25"/>
      <c r="H290" s="25"/>
    </row>
    <row r="291" ht="15.75" customHeight="1">
      <c r="G291" s="25"/>
      <c r="H291" s="25"/>
    </row>
    <row r="292" ht="15.75" customHeight="1">
      <c r="G292" s="25"/>
      <c r="H292" s="25"/>
    </row>
    <row r="293" ht="15.75" customHeight="1">
      <c r="G293" s="25"/>
      <c r="H293" s="25"/>
    </row>
    <row r="294" ht="15.75" customHeight="1">
      <c r="G294" s="25"/>
      <c r="H294" s="25"/>
    </row>
    <row r="295" ht="15.75" customHeight="1">
      <c r="G295" s="25"/>
      <c r="H295" s="25"/>
    </row>
    <row r="296" ht="15.75" customHeight="1">
      <c r="G296" s="25"/>
      <c r="H296" s="25"/>
    </row>
    <row r="297" ht="15.75" customHeight="1">
      <c r="G297" s="25"/>
      <c r="H297" s="25"/>
    </row>
    <row r="298" ht="15.75" customHeight="1">
      <c r="G298" s="25"/>
      <c r="H298" s="25"/>
    </row>
    <row r="299" ht="15.75" customHeight="1">
      <c r="G299" s="25"/>
      <c r="H299" s="25"/>
    </row>
    <row r="300" ht="15.75" customHeight="1">
      <c r="G300" s="25"/>
      <c r="H300" s="25"/>
    </row>
    <row r="301" ht="15.75" customHeight="1">
      <c r="G301" s="25"/>
      <c r="H301" s="25"/>
    </row>
    <row r="302" ht="15.75" customHeight="1">
      <c r="G302" s="25"/>
      <c r="H302" s="25"/>
    </row>
    <row r="303" ht="15.75" customHeight="1">
      <c r="G303" s="25"/>
      <c r="H303" s="25"/>
    </row>
    <row r="304" ht="15.75" customHeight="1">
      <c r="G304" s="25"/>
      <c r="H304" s="25"/>
    </row>
    <row r="305" ht="15.75" customHeight="1">
      <c r="G305" s="25"/>
      <c r="H305" s="25"/>
    </row>
    <row r="306" ht="15.75" customHeight="1">
      <c r="G306" s="25"/>
      <c r="H306" s="25"/>
    </row>
    <row r="307" ht="15.75" customHeight="1">
      <c r="G307" s="25"/>
      <c r="H307" s="25"/>
    </row>
    <row r="308" ht="15.75" customHeight="1">
      <c r="G308" s="25"/>
      <c r="H308" s="25"/>
    </row>
    <row r="309" ht="15.75" customHeight="1">
      <c r="G309" s="25"/>
      <c r="H309" s="25"/>
    </row>
    <row r="310" ht="15.75" customHeight="1">
      <c r="G310" s="25"/>
      <c r="H310" s="25"/>
    </row>
    <row r="311" ht="15.75" customHeight="1">
      <c r="G311" s="25"/>
      <c r="H311" s="25"/>
    </row>
    <row r="312" ht="15.75" customHeight="1">
      <c r="G312" s="25"/>
      <c r="H312" s="25"/>
    </row>
    <row r="313" ht="15.75" customHeight="1">
      <c r="G313" s="25"/>
      <c r="H313" s="25"/>
    </row>
    <row r="314" ht="15.75" customHeight="1">
      <c r="G314" s="25"/>
      <c r="H314" s="25"/>
    </row>
    <row r="315" ht="15.75" customHeight="1">
      <c r="G315" s="25"/>
      <c r="H315" s="25"/>
    </row>
    <row r="316" ht="15.75" customHeight="1">
      <c r="G316" s="25"/>
      <c r="H316" s="25"/>
    </row>
    <row r="317" ht="15.75" customHeight="1">
      <c r="G317" s="25"/>
      <c r="H317" s="25"/>
    </row>
    <row r="318" ht="15.75" customHeight="1">
      <c r="G318" s="25"/>
      <c r="H318" s="25"/>
    </row>
    <row r="319" ht="15.75" customHeight="1">
      <c r="G319" s="25"/>
      <c r="H319" s="25"/>
    </row>
    <row r="320" ht="15.75" customHeight="1">
      <c r="G320" s="25"/>
      <c r="H320" s="25"/>
    </row>
    <row r="321" ht="15.75" customHeight="1">
      <c r="G321" s="25"/>
      <c r="H321" s="25"/>
    </row>
    <row r="322" ht="15.75" customHeight="1">
      <c r="G322" s="25"/>
      <c r="H322" s="25"/>
    </row>
    <row r="323" ht="15.75" customHeight="1">
      <c r="G323" s="25"/>
      <c r="H323" s="25"/>
    </row>
    <row r="324" ht="15.75" customHeight="1">
      <c r="G324" s="25"/>
      <c r="H324" s="25"/>
    </row>
    <row r="325" ht="15.75" customHeight="1">
      <c r="G325" s="25"/>
      <c r="H325" s="25"/>
    </row>
    <row r="326" ht="15.75" customHeight="1">
      <c r="G326" s="25"/>
      <c r="H326" s="25"/>
    </row>
    <row r="327" ht="15.75" customHeight="1">
      <c r="G327" s="25"/>
      <c r="H327" s="25"/>
    </row>
    <row r="328" ht="15.75" customHeight="1">
      <c r="G328" s="25"/>
      <c r="H328" s="25"/>
    </row>
    <row r="329" ht="15.75" customHeight="1">
      <c r="G329" s="25"/>
      <c r="H329" s="25"/>
    </row>
    <row r="330" ht="15.75" customHeight="1">
      <c r="G330" s="25"/>
      <c r="H330" s="25"/>
    </row>
    <row r="331" ht="15.75" customHeight="1">
      <c r="G331" s="25"/>
      <c r="H331" s="25"/>
    </row>
    <row r="332" ht="15.75" customHeight="1">
      <c r="G332" s="25"/>
      <c r="H332" s="25"/>
    </row>
    <row r="333" ht="15.75" customHeight="1">
      <c r="G333" s="25"/>
      <c r="H333" s="25"/>
    </row>
    <row r="334" ht="15.75" customHeight="1">
      <c r="G334" s="25"/>
      <c r="H334" s="25"/>
    </row>
    <row r="335" ht="15.75" customHeight="1">
      <c r="G335" s="25"/>
      <c r="H335" s="25"/>
    </row>
    <row r="336" ht="15.75" customHeight="1">
      <c r="G336" s="25"/>
      <c r="H336" s="25"/>
    </row>
    <row r="337" ht="15.75" customHeight="1">
      <c r="G337" s="25"/>
      <c r="H337" s="25"/>
    </row>
    <row r="338" ht="15.75" customHeight="1">
      <c r="G338" s="25"/>
      <c r="H338" s="25"/>
    </row>
    <row r="339" ht="15.75" customHeight="1">
      <c r="G339" s="25"/>
      <c r="H339" s="25"/>
    </row>
    <row r="340" ht="15.75" customHeight="1">
      <c r="G340" s="25"/>
      <c r="H340" s="25"/>
    </row>
    <row r="341" ht="15.75" customHeight="1">
      <c r="G341" s="25"/>
      <c r="H341" s="25"/>
    </row>
    <row r="342" ht="15.75" customHeight="1">
      <c r="G342" s="25"/>
      <c r="H342" s="25"/>
    </row>
    <row r="343" ht="15.75" customHeight="1">
      <c r="G343" s="25"/>
      <c r="H343" s="25"/>
    </row>
    <row r="344" ht="15.75" customHeight="1">
      <c r="G344" s="25"/>
      <c r="H344" s="25"/>
    </row>
    <row r="345" ht="15.75" customHeight="1">
      <c r="G345" s="25"/>
      <c r="H345" s="25"/>
    </row>
    <row r="346" ht="15.75" customHeight="1">
      <c r="G346" s="25"/>
      <c r="H346" s="25"/>
    </row>
    <row r="347" ht="15.75" customHeight="1">
      <c r="G347" s="25"/>
      <c r="H347" s="25"/>
    </row>
    <row r="348" ht="15.75" customHeight="1">
      <c r="G348" s="25"/>
      <c r="H348" s="25"/>
    </row>
    <row r="349" ht="15.75" customHeight="1">
      <c r="G349" s="25"/>
      <c r="H349" s="25"/>
    </row>
    <row r="350" ht="15.75" customHeight="1">
      <c r="G350" s="25"/>
      <c r="H350" s="25"/>
    </row>
    <row r="351" ht="15.75" customHeight="1">
      <c r="G351" s="25"/>
      <c r="H351" s="25"/>
    </row>
    <row r="352" ht="15.75" customHeight="1">
      <c r="G352" s="25"/>
      <c r="H352" s="25"/>
    </row>
    <row r="353" ht="15.75" customHeight="1">
      <c r="G353" s="25"/>
      <c r="H353" s="25"/>
    </row>
    <row r="354" ht="15.75" customHeight="1">
      <c r="G354" s="25"/>
      <c r="H354" s="25"/>
    </row>
    <row r="355" ht="15.75" customHeight="1">
      <c r="G355" s="25"/>
      <c r="H355" s="25"/>
    </row>
    <row r="356" ht="15.75" customHeight="1">
      <c r="G356" s="25"/>
      <c r="H356" s="25"/>
    </row>
    <row r="357" ht="15.75" customHeight="1">
      <c r="G357" s="25"/>
      <c r="H357" s="25"/>
    </row>
    <row r="358" ht="15.75" customHeight="1">
      <c r="G358" s="25"/>
      <c r="H358" s="25"/>
    </row>
    <row r="359" ht="15.75" customHeight="1">
      <c r="G359" s="25"/>
      <c r="H359" s="25"/>
    </row>
    <row r="360" ht="15.75" customHeight="1">
      <c r="G360" s="25"/>
      <c r="H360" s="25"/>
    </row>
    <row r="361" ht="15.75" customHeight="1">
      <c r="G361" s="25"/>
      <c r="H361" s="25"/>
    </row>
    <row r="362" ht="15.75" customHeight="1">
      <c r="G362" s="25"/>
      <c r="H362" s="25"/>
    </row>
    <row r="363" ht="15.75" customHeight="1">
      <c r="G363" s="25"/>
      <c r="H363" s="25"/>
    </row>
    <row r="364" ht="15.75" customHeight="1">
      <c r="G364" s="25"/>
      <c r="H364" s="25"/>
    </row>
    <row r="365" ht="15.75" customHeight="1">
      <c r="G365" s="25"/>
      <c r="H365" s="25"/>
    </row>
    <row r="366" ht="15.75" customHeight="1">
      <c r="G366" s="25"/>
      <c r="H366" s="25"/>
    </row>
    <row r="367" ht="15.75" customHeight="1">
      <c r="G367" s="25"/>
      <c r="H367" s="25"/>
    </row>
    <row r="368" ht="15.75" customHeight="1">
      <c r="G368" s="25"/>
      <c r="H368" s="25"/>
    </row>
    <row r="369" ht="15.75" customHeight="1">
      <c r="G369" s="25"/>
      <c r="H369" s="25"/>
    </row>
    <row r="370" ht="15.75" customHeight="1">
      <c r="G370" s="25"/>
      <c r="H370" s="25"/>
    </row>
    <row r="371" ht="15.75" customHeight="1">
      <c r="G371" s="25"/>
      <c r="H371" s="25"/>
    </row>
    <row r="372" ht="15.75" customHeight="1">
      <c r="G372" s="25"/>
      <c r="H372" s="25"/>
    </row>
    <row r="373" ht="15.75" customHeight="1">
      <c r="G373" s="25"/>
      <c r="H373" s="25"/>
    </row>
    <row r="374" ht="15.75" customHeight="1">
      <c r="G374" s="25"/>
      <c r="H374" s="25"/>
    </row>
    <row r="375" ht="15.75" customHeight="1">
      <c r="G375" s="25"/>
      <c r="H375" s="25"/>
    </row>
    <row r="376" ht="15.75" customHeight="1">
      <c r="G376" s="25"/>
      <c r="H376" s="25"/>
    </row>
    <row r="377" ht="15.75" customHeight="1">
      <c r="G377" s="25"/>
      <c r="H377" s="25"/>
    </row>
    <row r="378" ht="15.75" customHeight="1">
      <c r="G378" s="25"/>
      <c r="H378" s="25"/>
    </row>
    <row r="379" ht="15.75" customHeight="1">
      <c r="G379" s="25"/>
      <c r="H379" s="25"/>
    </row>
    <row r="380" ht="15.75" customHeight="1">
      <c r="G380" s="25"/>
      <c r="H380" s="25"/>
    </row>
    <row r="381" ht="15.75" customHeight="1">
      <c r="G381" s="25"/>
      <c r="H381" s="25"/>
    </row>
    <row r="382" ht="15.75" customHeight="1">
      <c r="G382" s="25"/>
      <c r="H382" s="25"/>
    </row>
    <row r="383" ht="15.75" customHeight="1">
      <c r="G383" s="25"/>
      <c r="H383" s="25"/>
    </row>
    <row r="384" ht="15.75" customHeight="1">
      <c r="G384" s="25"/>
      <c r="H384" s="25"/>
    </row>
    <row r="385" ht="15.75" customHeight="1">
      <c r="G385" s="25"/>
      <c r="H385" s="25"/>
    </row>
    <row r="386" ht="15.75" customHeight="1">
      <c r="G386" s="25"/>
      <c r="H386" s="25"/>
    </row>
    <row r="387" ht="15.75" customHeight="1">
      <c r="G387" s="25"/>
      <c r="H387" s="25"/>
    </row>
    <row r="388" ht="15.75" customHeight="1">
      <c r="G388" s="25"/>
      <c r="H388" s="25"/>
    </row>
    <row r="389" ht="15.75" customHeight="1">
      <c r="G389" s="25"/>
      <c r="H389" s="25"/>
    </row>
    <row r="390" ht="15.75" customHeight="1">
      <c r="G390" s="25"/>
      <c r="H390" s="25"/>
    </row>
    <row r="391" ht="15.75" customHeight="1">
      <c r="G391" s="25"/>
      <c r="H391" s="25"/>
    </row>
    <row r="392" ht="15.75" customHeight="1">
      <c r="G392" s="25"/>
      <c r="H392" s="25"/>
    </row>
    <row r="393" ht="15.75" customHeight="1">
      <c r="G393" s="25"/>
      <c r="H393" s="25"/>
    </row>
    <row r="394" ht="15.75" customHeight="1">
      <c r="G394" s="25"/>
      <c r="H394" s="25"/>
    </row>
    <row r="395" ht="15.75" customHeight="1">
      <c r="G395" s="25"/>
      <c r="H395" s="25"/>
    </row>
    <row r="396" ht="15.75" customHeight="1">
      <c r="G396" s="25"/>
      <c r="H396" s="25"/>
    </row>
    <row r="397" ht="15.75" customHeight="1">
      <c r="G397" s="25"/>
      <c r="H397" s="25"/>
    </row>
    <row r="398" ht="15.75" customHeight="1">
      <c r="G398" s="25"/>
      <c r="H398" s="25"/>
    </row>
    <row r="399" ht="15.75" customHeight="1">
      <c r="G399" s="25"/>
      <c r="H399" s="25"/>
    </row>
    <row r="400" ht="15.75" customHeight="1">
      <c r="G400" s="25"/>
      <c r="H400" s="25"/>
    </row>
    <row r="401" ht="15.75" customHeight="1">
      <c r="G401" s="25"/>
      <c r="H401" s="25"/>
    </row>
    <row r="402" ht="15.75" customHeight="1">
      <c r="G402" s="25"/>
      <c r="H402" s="25"/>
    </row>
    <row r="403" ht="15.75" customHeight="1">
      <c r="G403" s="25"/>
      <c r="H403" s="25"/>
    </row>
    <row r="404" ht="15.75" customHeight="1">
      <c r="G404" s="25"/>
      <c r="H404" s="25"/>
    </row>
    <row r="405" ht="15.75" customHeight="1">
      <c r="G405" s="25"/>
      <c r="H405" s="25"/>
    </row>
    <row r="406" ht="15.75" customHeight="1">
      <c r="G406" s="25"/>
      <c r="H406" s="25"/>
    </row>
    <row r="407" ht="15.75" customHeight="1">
      <c r="G407" s="25"/>
      <c r="H407" s="25"/>
    </row>
    <row r="408" ht="15.75" customHeight="1">
      <c r="G408" s="25"/>
      <c r="H408" s="25"/>
    </row>
    <row r="409" ht="15.75" customHeight="1">
      <c r="G409" s="25"/>
      <c r="H409" s="25"/>
    </row>
    <row r="410" ht="15.75" customHeight="1">
      <c r="G410" s="25"/>
      <c r="H410" s="25"/>
    </row>
    <row r="411" ht="15.75" customHeight="1">
      <c r="G411" s="25"/>
      <c r="H411" s="25"/>
    </row>
    <row r="412" ht="15.75" customHeight="1">
      <c r="G412" s="25"/>
      <c r="H412" s="25"/>
    </row>
    <row r="413" ht="15.75" customHeight="1">
      <c r="G413" s="25"/>
      <c r="H413" s="25"/>
    </row>
    <row r="414" ht="15.75" customHeight="1">
      <c r="G414" s="25"/>
      <c r="H414" s="25"/>
    </row>
    <row r="415" ht="15.75" customHeight="1">
      <c r="G415" s="25"/>
      <c r="H415" s="25"/>
    </row>
    <row r="416" ht="15.75" customHeight="1">
      <c r="G416" s="25"/>
      <c r="H416" s="25"/>
    </row>
    <row r="417" ht="15.75" customHeight="1">
      <c r="G417" s="25"/>
      <c r="H417" s="25"/>
    </row>
    <row r="418" ht="15.75" customHeight="1">
      <c r="G418" s="25"/>
      <c r="H418" s="25"/>
    </row>
    <row r="419" ht="15.75" customHeight="1">
      <c r="G419" s="25"/>
      <c r="H419" s="25"/>
    </row>
    <row r="420" ht="15.75" customHeight="1">
      <c r="G420" s="25"/>
      <c r="H420" s="25"/>
    </row>
    <row r="421" ht="15.75" customHeight="1">
      <c r="G421" s="25"/>
      <c r="H421" s="25"/>
    </row>
    <row r="422" ht="15.75" customHeight="1">
      <c r="G422" s="25"/>
      <c r="H422" s="25"/>
    </row>
    <row r="423" ht="15.75" customHeight="1">
      <c r="G423" s="25"/>
      <c r="H423" s="25"/>
    </row>
    <row r="424" ht="15.75" customHeight="1">
      <c r="G424" s="25"/>
      <c r="H424" s="25"/>
    </row>
    <row r="425" ht="15.75" customHeight="1">
      <c r="G425" s="25"/>
      <c r="H425" s="25"/>
    </row>
    <row r="426" ht="15.75" customHeight="1">
      <c r="G426" s="25"/>
      <c r="H426" s="25"/>
    </row>
    <row r="427" ht="15.75" customHeight="1">
      <c r="G427" s="25"/>
      <c r="H427" s="25"/>
    </row>
    <row r="428" ht="15.75" customHeight="1">
      <c r="G428" s="25"/>
      <c r="H428" s="25"/>
    </row>
    <row r="429" ht="15.75" customHeight="1">
      <c r="G429" s="25"/>
      <c r="H429" s="25"/>
    </row>
    <row r="430" ht="15.75" customHeight="1">
      <c r="G430" s="25"/>
      <c r="H430" s="25"/>
    </row>
    <row r="431" ht="15.75" customHeight="1">
      <c r="G431" s="25"/>
      <c r="H431" s="25"/>
    </row>
    <row r="432" ht="15.75" customHeight="1">
      <c r="G432" s="25"/>
      <c r="H432" s="25"/>
    </row>
    <row r="433" ht="15.75" customHeight="1">
      <c r="G433" s="25"/>
      <c r="H433" s="25"/>
    </row>
    <row r="434" ht="15.75" customHeight="1">
      <c r="G434" s="25"/>
      <c r="H434" s="25"/>
    </row>
    <row r="435" ht="15.75" customHeight="1">
      <c r="G435" s="25"/>
      <c r="H435" s="25"/>
    </row>
    <row r="436" ht="15.75" customHeight="1">
      <c r="G436" s="25"/>
      <c r="H436" s="25"/>
    </row>
    <row r="437" ht="15.75" customHeight="1">
      <c r="G437" s="25"/>
      <c r="H437" s="25"/>
    </row>
    <row r="438" ht="15.75" customHeight="1">
      <c r="G438" s="25"/>
      <c r="H438" s="25"/>
    </row>
    <row r="439" ht="15.75" customHeight="1">
      <c r="G439" s="25"/>
      <c r="H439" s="25"/>
    </row>
    <row r="440" ht="15.75" customHeight="1">
      <c r="G440" s="25"/>
      <c r="H440" s="25"/>
    </row>
    <row r="441" ht="15.75" customHeight="1">
      <c r="G441" s="25"/>
      <c r="H441" s="25"/>
    </row>
    <row r="442" ht="15.75" customHeight="1">
      <c r="G442" s="25"/>
      <c r="H442" s="25"/>
    </row>
    <row r="443" ht="15.75" customHeight="1">
      <c r="G443" s="25"/>
      <c r="H443" s="25"/>
    </row>
    <row r="444" ht="15.75" customHeight="1">
      <c r="G444" s="25"/>
      <c r="H444" s="25"/>
    </row>
    <row r="445" ht="15.75" customHeight="1">
      <c r="G445" s="25"/>
      <c r="H445" s="25"/>
    </row>
    <row r="446" ht="15.75" customHeight="1">
      <c r="G446" s="25"/>
      <c r="H446" s="25"/>
    </row>
    <row r="447" ht="15.75" customHeight="1">
      <c r="G447" s="25"/>
      <c r="H447" s="25"/>
    </row>
    <row r="448" ht="15.75" customHeight="1">
      <c r="G448" s="25"/>
      <c r="H448" s="25"/>
    </row>
    <row r="449" ht="15.75" customHeight="1">
      <c r="G449" s="25"/>
      <c r="H449" s="25"/>
    </row>
    <row r="450" ht="15.75" customHeight="1">
      <c r="G450" s="25"/>
      <c r="H450" s="25"/>
    </row>
    <row r="451" ht="15.75" customHeight="1">
      <c r="G451" s="25"/>
      <c r="H451" s="25"/>
    </row>
    <row r="452" ht="15.75" customHeight="1">
      <c r="G452" s="25"/>
      <c r="H452" s="25"/>
    </row>
    <row r="453" ht="15.75" customHeight="1">
      <c r="G453" s="25"/>
      <c r="H453" s="25"/>
    </row>
    <row r="454" ht="15.75" customHeight="1">
      <c r="G454" s="25"/>
      <c r="H454" s="25"/>
    </row>
    <row r="455" ht="15.75" customHeight="1">
      <c r="G455" s="25"/>
      <c r="H455" s="25"/>
    </row>
    <row r="456" ht="15.75" customHeight="1">
      <c r="G456" s="25"/>
      <c r="H456" s="25"/>
    </row>
    <row r="457" ht="15.75" customHeight="1">
      <c r="G457" s="25"/>
      <c r="H457" s="25"/>
    </row>
    <row r="458" ht="15.75" customHeight="1">
      <c r="G458" s="25"/>
      <c r="H458" s="25"/>
    </row>
    <row r="459" ht="15.75" customHeight="1">
      <c r="G459" s="25"/>
      <c r="H459" s="25"/>
    </row>
    <row r="460" ht="15.75" customHeight="1">
      <c r="G460" s="25"/>
      <c r="H460" s="25"/>
    </row>
    <row r="461" ht="15.75" customHeight="1">
      <c r="G461" s="25"/>
      <c r="H461" s="25"/>
    </row>
    <row r="462" ht="15.75" customHeight="1">
      <c r="G462" s="25"/>
      <c r="H462" s="25"/>
    </row>
    <row r="463" ht="15.75" customHeight="1">
      <c r="G463" s="25"/>
      <c r="H463" s="25"/>
    </row>
    <row r="464" ht="15.75" customHeight="1">
      <c r="G464" s="25"/>
      <c r="H464" s="25"/>
    </row>
    <row r="465" ht="15.75" customHeight="1">
      <c r="G465" s="25"/>
      <c r="H465" s="25"/>
    </row>
    <row r="466" ht="15.75" customHeight="1">
      <c r="G466" s="25"/>
      <c r="H466" s="25"/>
    </row>
    <row r="467" ht="15.75" customHeight="1">
      <c r="G467" s="25"/>
      <c r="H467" s="25"/>
    </row>
    <row r="468" ht="15.75" customHeight="1">
      <c r="G468" s="25"/>
      <c r="H468" s="25"/>
    </row>
    <row r="469" ht="15.75" customHeight="1">
      <c r="G469" s="25"/>
      <c r="H469" s="25"/>
    </row>
    <row r="470" ht="15.75" customHeight="1">
      <c r="G470" s="25"/>
      <c r="H470" s="25"/>
    </row>
    <row r="471" ht="15.75" customHeight="1">
      <c r="G471" s="25"/>
      <c r="H471" s="25"/>
    </row>
    <row r="472" ht="15.75" customHeight="1">
      <c r="G472" s="25"/>
      <c r="H472" s="25"/>
    </row>
    <row r="473" ht="15.75" customHeight="1">
      <c r="G473" s="25"/>
      <c r="H473" s="25"/>
    </row>
    <row r="474" ht="15.75" customHeight="1">
      <c r="G474" s="25"/>
      <c r="H474" s="25"/>
    </row>
    <row r="475" ht="15.75" customHeight="1">
      <c r="G475" s="25"/>
      <c r="H475" s="25"/>
    </row>
    <row r="476" ht="15.75" customHeight="1">
      <c r="G476" s="25"/>
      <c r="H476" s="25"/>
    </row>
    <row r="477" ht="15.75" customHeight="1">
      <c r="G477" s="25"/>
      <c r="H477" s="25"/>
    </row>
    <row r="478" ht="15.75" customHeight="1">
      <c r="G478" s="25"/>
      <c r="H478" s="25"/>
    </row>
    <row r="479" ht="15.75" customHeight="1">
      <c r="G479" s="25"/>
      <c r="H479" s="25"/>
    </row>
    <row r="480" ht="15.75" customHeight="1">
      <c r="G480" s="25"/>
      <c r="H480" s="25"/>
    </row>
    <row r="481" ht="15.75" customHeight="1">
      <c r="G481" s="25"/>
      <c r="H481" s="25"/>
    </row>
    <row r="482" ht="15.75" customHeight="1">
      <c r="G482" s="25"/>
      <c r="H482" s="25"/>
    </row>
    <row r="483" ht="15.75" customHeight="1">
      <c r="G483" s="25"/>
      <c r="H483" s="25"/>
    </row>
    <row r="484" ht="15.75" customHeight="1">
      <c r="G484" s="25"/>
      <c r="H484" s="25"/>
    </row>
    <row r="485" ht="15.75" customHeight="1">
      <c r="G485" s="25"/>
      <c r="H485" s="25"/>
    </row>
    <row r="486" ht="15.75" customHeight="1">
      <c r="G486" s="25"/>
      <c r="H486" s="25"/>
    </row>
    <row r="487" ht="15.75" customHeight="1">
      <c r="G487" s="25"/>
      <c r="H487" s="25"/>
    </row>
    <row r="488" ht="15.75" customHeight="1">
      <c r="G488" s="25"/>
      <c r="H488" s="25"/>
    </row>
    <row r="489" ht="15.75" customHeight="1">
      <c r="G489" s="25"/>
      <c r="H489" s="25"/>
    </row>
    <row r="490" ht="15.75" customHeight="1">
      <c r="G490" s="25"/>
      <c r="H490" s="25"/>
    </row>
    <row r="491" ht="15.75" customHeight="1">
      <c r="G491" s="25"/>
      <c r="H491" s="25"/>
    </row>
    <row r="492" ht="15.75" customHeight="1">
      <c r="G492" s="25"/>
      <c r="H492" s="25"/>
    </row>
    <row r="493" ht="15.75" customHeight="1">
      <c r="G493" s="25"/>
      <c r="H493" s="25"/>
    </row>
    <row r="494" ht="15.75" customHeight="1">
      <c r="G494" s="25"/>
      <c r="H494" s="25"/>
    </row>
    <row r="495" ht="15.75" customHeight="1">
      <c r="G495" s="25"/>
      <c r="H495" s="25"/>
    </row>
    <row r="496" ht="15.75" customHeight="1">
      <c r="G496" s="25"/>
      <c r="H496" s="25"/>
    </row>
    <row r="497" ht="15.75" customHeight="1">
      <c r="G497" s="25"/>
      <c r="H497" s="25"/>
    </row>
    <row r="498" ht="15.75" customHeight="1">
      <c r="G498" s="25"/>
      <c r="H498" s="25"/>
    </row>
    <row r="499" ht="15.75" customHeight="1">
      <c r="G499" s="25"/>
      <c r="H499" s="25"/>
    </row>
    <row r="500" ht="15.75" customHeight="1">
      <c r="G500" s="25"/>
      <c r="H500" s="25"/>
    </row>
    <row r="501" ht="15.75" customHeight="1">
      <c r="G501" s="25"/>
      <c r="H501" s="25"/>
    </row>
    <row r="502" ht="15.75" customHeight="1">
      <c r="G502" s="25"/>
      <c r="H502" s="25"/>
    </row>
    <row r="503" ht="15.75" customHeight="1">
      <c r="G503" s="25"/>
      <c r="H503" s="25"/>
    </row>
    <row r="504" ht="15.75" customHeight="1">
      <c r="G504" s="25"/>
      <c r="H504" s="25"/>
    </row>
    <row r="505" ht="15.75" customHeight="1">
      <c r="G505" s="25"/>
      <c r="H505" s="25"/>
    </row>
    <row r="506" ht="15.75" customHeight="1">
      <c r="G506" s="25"/>
      <c r="H506" s="25"/>
    </row>
    <row r="507" ht="15.75" customHeight="1">
      <c r="G507" s="25"/>
      <c r="H507" s="25"/>
    </row>
    <row r="508" ht="15.75" customHeight="1">
      <c r="G508" s="25"/>
      <c r="H508" s="25"/>
    </row>
    <row r="509" ht="15.75" customHeight="1">
      <c r="G509" s="25"/>
      <c r="H509" s="25"/>
    </row>
    <row r="510" ht="15.75" customHeight="1">
      <c r="G510" s="25"/>
      <c r="H510" s="25"/>
    </row>
    <row r="511" ht="15.75" customHeight="1">
      <c r="G511" s="25"/>
      <c r="H511" s="25"/>
    </row>
    <row r="512" ht="15.75" customHeight="1">
      <c r="G512" s="25"/>
      <c r="H512" s="25"/>
    </row>
    <row r="513" ht="15.75" customHeight="1">
      <c r="G513" s="25"/>
      <c r="H513" s="25"/>
    </row>
    <row r="514" ht="15.75" customHeight="1">
      <c r="G514" s="25"/>
      <c r="H514" s="25"/>
    </row>
    <row r="515" ht="15.75" customHeight="1">
      <c r="G515" s="25"/>
      <c r="H515" s="25"/>
    </row>
    <row r="516" ht="15.75" customHeight="1">
      <c r="G516" s="25"/>
      <c r="H516" s="25"/>
    </row>
    <row r="517" ht="15.75" customHeight="1">
      <c r="G517" s="25"/>
      <c r="H517" s="25"/>
    </row>
    <row r="518" ht="15.75" customHeight="1">
      <c r="G518" s="25"/>
      <c r="H518" s="25"/>
    </row>
    <row r="519" ht="15.75" customHeight="1">
      <c r="G519" s="25"/>
      <c r="H519" s="25"/>
    </row>
    <row r="520" ht="15.75" customHeight="1">
      <c r="G520" s="25"/>
      <c r="H520" s="25"/>
    </row>
    <row r="521" ht="15.75" customHeight="1">
      <c r="G521" s="25"/>
      <c r="H521" s="25"/>
    </row>
    <row r="522" ht="15.75" customHeight="1">
      <c r="G522" s="25"/>
      <c r="H522" s="25"/>
    </row>
    <row r="523" ht="15.75" customHeight="1">
      <c r="G523" s="25"/>
      <c r="H523" s="25"/>
    </row>
    <row r="524" ht="15.75" customHeight="1">
      <c r="G524" s="25"/>
      <c r="H524" s="25"/>
    </row>
    <row r="525" ht="15.75" customHeight="1">
      <c r="G525" s="25"/>
      <c r="H525" s="25"/>
    </row>
    <row r="526" ht="15.75" customHeight="1">
      <c r="G526" s="25"/>
      <c r="H526" s="25"/>
    </row>
    <row r="527" ht="15.75" customHeight="1">
      <c r="G527" s="25"/>
      <c r="H527" s="25"/>
    </row>
    <row r="528" ht="15.75" customHeight="1">
      <c r="G528" s="25"/>
      <c r="H528" s="25"/>
    </row>
    <row r="529" ht="15.75" customHeight="1">
      <c r="G529" s="25"/>
      <c r="H529" s="25"/>
    </row>
    <row r="530" ht="15.75" customHeight="1">
      <c r="G530" s="25"/>
      <c r="H530" s="25"/>
    </row>
    <row r="531" ht="15.75" customHeight="1">
      <c r="G531" s="25"/>
      <c r="H531" s="25"/>
    </row>
    <row r="532" ht="15.75" customHeight="1">
      <c r="G532" s="25"/>
      <c r="H532" s="25"/>
    </row>
    <row r="533" ht="15.75" customHeight="1">
      <c r="G533" s="25"/>
      <c r="H533" s="25"/>
    </row>
    <row r="534" ht="15.75" customHeight="1">
      <c r="G534" s="25"/>
      <c r="H534" s="25"/>
    </row>
    <row r="535" ht="15.75" customHeight="1">
      <c r="G535" s="25"/>
      <c r="H535" s="25"/>
    </row>
    <row r="536" ht="15.75" customHeight="1">
      <c r="G536" s="25"/>
      <c r="H536" s="25"/>
    </row>
    <row r="537" ht="15.75" customHeight="1">
      <c r="G537" s="25"/>
      <c r="H537" s="25"/>
    </row>
    <row r="538" ht="15.75" customHeight="1">
      <c r="G538" s="25"/>
      <c r="H538" s="25"/>
    </row>
    <row r="539" ht="15.75" customHeight="1">
      <c r="G539" s="25"/>
      <c r="H539" s="25"/>
    </row>
    <row r="540" ht="15.75" customHeight="1">
      <c r="G540" s="25"/>
      <c r="H540" s="25"/>
    </row>
    <row r="541" ht="15.75" customHeight="1">
      <c r="G541" s="25"/>
      <c r="H541" s="25"/>
    </row>
    <row r="542" ht="15.75" customHeight="1">
      <c r="G542" s="25"/>
      <c r="H542" s="25"/>
    </row>
    <row r="543" ht="15.75" customHeight="1">
      <c r="G543" s="25"/>
      <c r="H543" s="25"/>
    </row>
    <row r="544" ht="15.75" customHeight="1">
      <c r="G544" s="25"/>
      <c r="H544" s="25"/>
    </row>
    <row r="545" ht="15.75" customHeight="1">
      <c r="G545" s="25"/>
      <c r="H545" s="25"/>
    </row>
    <row r="546" ht="15.75" customHeight="1">
      <c r="G546" s="25"/>
      <c r="H546" s="25"/>
    </row>
    <row r="547" ht="15.75" customHeight="1">
      <c r="G547" s="25"/>
      <c r="H547" s="25"/>
    </row>
    <row r="548" ht="15.75" customHeight="1">
      <c r="G548" s="25"/>
      <c r="H548" s="25"/>
    </row>
    <row r="549" ht="15.75" customHeight="1">
      <c r="G549" s="25"/>
      <c r="H549" s="25"/>
    </row>
    <row r="550" ht="15.75" customHeight="1">
      <c r="G550" s="25"/>
      <c r="H550" s="25"/>
    </row>
    <row r="551" ht="15.75" customHeight="1">
      <c r="G551" s="25"/>
      <c r="H551" s="25"/>
    </row>
    <row r="552" ht="15.75" customHeight="1">
      <c r="G552" s="25"/>
      <c r="H552" s="25"/>
    </row>
    <row r="553" ht="15.75" customHeight="1">
      <c r="G553" s="25"/>
      <c r="H553" s="25"/>
    </row>
    <row r="554" ht="15.75" customHeight="1">
      <c r="G554" s="25"/>
      <c r="H554" s="25"/>
    </row>
    <row r="555" ht="15.75" customHeight="1">
      <c r="G555" s="25"/>
      <c r="H555" s="25"/>
    </row>
    <row r="556" ht="15.75" customHeight="1">
      <c r="G556" s="25"/>
      <c r="H556" s="25"/>
    </row>
    <row r="557" ht="15.75" customHeight="1">
      <c r="G557" s="25"/>
      <c r="H557" s="25"/>
    </row>
    <row r="558" ht="15.75" customHeight="1">
      <c r="G558" s="25"/>
      <c r="H558" s="25"/>
    </row>
    <row r="559" ht="15.75" customHeight="1">
      <c r="G559" s="25"/>
      <c r="H559" s="25"/>
    </row>
    <row r="560" ht="15.75" customHeight="1">
      <c r="G560" s="25"/>
      <c r="H560" s="25"/>
    </row>
    <row r="561" ht="15.75" customHeight="1">
      <c r="G561" s="25"/>
      <c r="H561" s="25"/>
    </row>
    <row r="562" ht="15.75" customHeight="1">
      <c r="G562" s="25"/>
      <c r="H562" s="25"/>
    </row>
    <row r="563" ht="15.75" customHeight="1">
      <c r="G563" s="25"/>
      <c r="H563" s="25"/>
    </row>
    <row r="564" ht="15.75" customHeight="1">
      <c r="G564" s="25"/>
      <c r="H564" s="25"/>
    </row>
    <row r="565" ht="15.75" customHeight="1">
      <c r="G565" s="25"/>
      <c r="H565" s="25"/>
    </row>
    <row r="566" ht="15.75" customHeight="1">
      <c r="G566" s="25"/>
      <c r="H566" s="25"/>
    </row>
    <row r="567" ht="15.75" customHeight="1">
      <c r="G567" s="25"/>
      <c r="H567" s="25"/>
    </row>
    <row r="568" ht="15.75" customHeight="1">
      <c r="G568" s="25"/>
      <c r="H568" s="25"/>
    </row>
    <row r="569" ht="15.75" customHeight="1">
      <c r="G569" s="25"/>
      <c r="H569" s="25"/>
    </row>
    <row r="570" ht="15.75" customHeight="1">
      <c r="G570" s="25"/>
      <c r="H570" s="25"/>
    </row>
    <row r="571" ht="15.75" customHeight="1">
      <c r="G571" s="25"/>
      <c r="H571" s="25"/>
    </row>
    <row r="572" ht="15.75" customHeight="1">
      <c r="G572" s="25"/>
      <c r="H572" s="25"/>
    </row>
    <row r="573" ht="15.75" customHeight="1">
      <c r="G573" s="25"/>
      <c r="H573" s="25"/>
    </row>
    <row r="574" ht="15.75" customHeight="1">
      <c r="G574" s="25"/>
      <c r="H574" s="25"/>
    </row>
    <row r="575" ht="15.75" customHeight="1">
      <c r="G575" s="25"/>
      <c r="H575" s="25"/>
    </row>
    <row r="576" ht="15.75" customHeight="1">
      <c r="G576" s="25"/>
      <c r="H576" s="25"/>
    </row>
    <row r="577" ht="15.75" customHeight="1">
      <c r="G577" s="25"/>
      <c r="H577" s="25"/>
    </row>
    <row r="578" ht="15.75" customHeight="1">
      <c r="G578" s="25"/>
      <c r="H578" s="25"/>
    </row>
    <row r="579" ht="15.75" customHeight="1">
      <c r="G579" s="25"/>
      <c r="H579" s="25"/>
    </row>
    <row r="580" ht="15.75" customHeight="1">
      <c r="G580" s="25"/>
      <c r="H580" s="25"/>
    </row>
    <row r="581" ht="15.75" customHeight="1">
      <c r="G581" s="25"/>
      <c r="H581" s="25"/>
    </row>
    <row r="582" ht="15.75" customHeight="1">
      <c r="G582" s="25"/>
      <c r="H582" s="25"/>
    </row>
    <row r="583" ht="15.75" customHeight="1">
      <c r="G583" s="25"/>
      <c r="H583" s="25"/>
    </row>
    <row r="584" ht="15.75" customHeight="1">
      <c r="G584" s="25"/>
      <c r="H584" s="25"/>
    </row>
    <row r="585" ht="15.75" customHeight="1">
      <c r="G585" s="25"/>
      <c r="H585" s="25"/>
    </row>
    <row r="586" ht="15.75" customHeight="1">
      <c r="G586" s="25"/>
      <c r="H586" s="25"/>
    </row>
    <row r="587" ht="15.75" customHeight="1">
      <c r="G587" s="25"/>
      <c r="H587" s="25"/>
    </row>
    <row r="588" ht="15.75" customHeight="1">
      <c r="G588" s="25"/>
      <c r="H588" s="25"/>
    </row>
    <row r="589" ht="15.75" customHeight="1">
      <c r="G589" s="25"/>
      <c r="H589" s="25"/>
    </row>
    <row r="590" ht="15.75" customHeight="1">
      <c r="G590" s="25"/>
      <c r="H590" s="25"/>
    </row>
    <row r="591" ht="15.75" customHeight="1">
      <c r="G591" s="25"/>
      <c r="H591" s="25"/>
    </row>
    <row r="592" ht="15.75" customHeight="1">
      <c r="G592" s="25"/>
      <c r="H592" s="25"/>
    </row>
    <row r="593" ht="15.75" customHeight="1">
      <c r="G593" s="25"/>
      <c r="H593" s="25"/>
    </row>
    <row r="594" ht="15.75" customHeight="1">
      <c r="G594" s="25"/>
      <c r="H594" s="25"/>
    </row>
    <row r="595" ht="15.75" customHeight="1">
      <c r="G595" s="25"/>
      <c r="H595" s="25"/>
    </row>
    <row r="596" ht="15.75" customHeight="1">
      <c r="G596" s="25"/>
      <c r="H596" s="25"/>
    </row>
    <row r="597" ht="15.75" customHeight="1">
      <c r="G597" s="25"/>
      <c r="H597" s="25"/>
    </row>
    <row r="598" ht="15.75" customHeight="1">
      <c r="G598" s="25"/>
      <c r="H598" s="25"/>
    </row>
    <row r="599" ht="15.75" customHeight="1">
      <c r="G599" s="25"/>
      <c r="H599" s="25"/>
    </row>
    <row r="600" ht="15.75" customHeight="1">
      <c r="G600" s="25"/>
      <c r="H600" s="25"/>
    </row>
    <row r="601" ht="15.75" customHeight="1">
      <c r="G601" s="25"/>
      <c r="H601" s="25"/>
    </row>
    <row r="602" ht="15.75" customHeight="1">
      <c r="G602" s="25"/>
      <c r="H602" s="25"/>
    </row>
    <row r="603" ht="15.75" customHeight="1">
      <c r="G603" s="25"/>
      <c r="H603" s="25"/>
    </row>
    <row r="604" ht="15.75" customHeight="1">
      <c r="G604" s="25"/>
      <c r="H604" s="25"/>
    </row>
    <row r="605" ht="15.75" customHeight="1">
      <c r="G605" s="25"/>
      <c r="H605" s="25"/>
    </row>
    <row r="606" ht="15.75" customHeight="1">
      <c r="G606" s="25"/>
      <c r="H606" s="25"/>
    </row>
    <row r="607" ht="15.75" customHeight="1">
      <c r="G607" s="25"/>
      <c r="H607" s="25"/>
    </row>
    <row r="608" ht="15.75" customHeight="1">
      <c r="G608" s="25"/>
      <c r="H608" s="25"/>
    </row>
    <row r="609" ht="15.75" customHeight="1">
      <c r="G609" s="25"/>
      <c r="H609" s="25"/>
    </row>
    <row r="610" ht="15.75" customHeight="1">
      <c r="G610" s="25"/>
      <c r="H610" s="25"/>
    </row>
    <row r="611" ht="15.75" customHeight="1">
      <c r="G611" s="25"/>
      <c r="H611" s="25"/>
    </row>
    <row r="612" ht="15.75" customHeight="1">
      <c r="G612" s="25"/>
      <c r="H612" s="25"/>
    </row>
    <row r="613" ht="15.75" customHeight="1">
      <c r="G613" s="25"/>
      <c r="H613" s="25"/>
    </row>
    <row r="614" ht="15.75" customHeight="1">
      <c r="G614" s="25"/>
      <c r="H614" s="25"/>
    </row>
    <row r="615" ht="15.75" customHeight="1">
      <c r="G615" s="25"/>
      <c r="H615" s="25"/>
    </row>
    <row r="616" ht="15.75" customHeight="1">
      <c r="G616" s="25"/>
      <c r="H616" s="25"/>
    </row>
    <row r="617" ht="15.75" customHeight="1">
      <c r="G617" s="25"/>
      <c r="H617" s="25"/>
    </row>
    <row r="618" ht="15.75" customHeight="1">
      <c r="G618" s="25"/>
      <c r="H618" s="25"/>
    </row>
    <row r="619" ht="15.75" customHeight="1">
      <c r="G619" s="25"/>
      <c r="H619" s="25"/>
    </row>
    <row r="620" ht="15.75" customHeight="1">
      <c r="G620" s="25"/>
      <c r="H620" s="25"/>
    </row>
    <row r="621" ht="15.75" customHeight="1">
      <c r="G621" s="25"/>
      <c r="H621" s="25"/>
    </row>
    <row r="622" ht="15.75" customHeight="1">
      <c r="G622" s="25"/>
      <c r="H622" s="25"/>
    </row>
    <row r="623" ht="15.75" customHeight="1">
      <c r="G623" s="25"/>
      <c r="H623" s="25"/>
    </row>
    <row r="624" ht="15.75" customHeight="1">
      <c r="G624" s="25"/>
      <c r="H624" s="25"/>
    </row>
    <row r="625" ht="15.75" customHeight="1">
      <c r="G625" s="25"/>
      <c r="H625" s="25"/>
    </row>
    <row r="626" ht="15.75" customHeight="1">
      <c r="G626" s="25"/>
      <c r="H626" s="25"/>
    </row>
    <row r="627" ht="15.75" customHeight="1">
      <c r="G627" s="25"/>
      <c r="H627" s="25"/>
    </row>
    <row r="628" ht="15.75" customHeight="1">
      <c r="G628" s="25"/>
      <c r="H628" s="25"/>
    </row>
    <row r="629" ht="15.75" customHeight="1">
      <c r="G629" s="25"/>
      <c r="H629" s="25"/>
    </row>
    <row r="630" ht="15.75" customHeight="1">
      <c r="G630" s="25"/>
      <c r="H630" s="25"/>
    </row>
    <row r="631" ht="15.75" customHeight="1">
      <c r="G631" s="25"/>
      <c r="H631" s="25"/>
    </row>
    <row r="632" ht="15.75" customHeight="1">
      <c r="G632" s="25"/>
      <c r="H632" s="25"/>
    </row>
    <row r="633" ht="15.75" customHeight="1">
      <c r="G633" s="25"/>
      <c r="H633" s="25"/>
    </row>
    <row r="634" ht="15.75" customHeight="1">
      <c r="G634" s="25"/>
      <c r="H634" s="25"/>
    </row>
    <row r="635" ht="15.75" customHeight="1">
      <c r="G635" s="25"/>
      <c r="H635" s="25"/>
    </row>
    <row r="636" ht="15.75" customHeight="1">
      <c r="G636" s="25"/>
      <c r="H636" s="25"/>
    </row>
    <row r="637" ht="15.75" customHeight="1">
      <c r="G637" s="25"/>
      <c r="H637" s="25"/>
    </row>
    <row r="638" ht="15.75" customHeight="1">
      <c r="G638" s="25"/>
      <c r="H638" s="25"/>
    </row>
    <row r="639" ht="15.75" customHeight="1">
      <c r="G639" s="25"/>
      <c r="H639" s="25"/>
    </row>
    <row r="640" ht="15.75" customHeight="1">
      <c r="G640" s="25"/>
      <c r="H640" s="25"/>
    </row>
    <row r="641" ht="15.75" customHeight="1">
      <c r="G641" s="25"/>
      <c r="H641" s="25"/>
    </row>
    <row r="642" ht="15.75" customHeight="1">
      <c r="G642" s="25"/>
      <c r="H642" s="25"/>
    </row>
    <row r="643" ht="15.75" customHeight="1">
      <c r="G643" s="25"/>
      <c r="H643" s="25"/>
    </row>
    <row r="644" ht="15.75" customHeight="1">
      <c r="G644" s="25"/>
      <c r="H644" s="25"/>
    </row>
    <row r="645" ht="15.75" customHeight="1">
      <c r="G645" s="25"/>
      <c r="H645" s="25"/>
    </row>
    <row r="646" ht="15.75" customHeight="1">
      <c r="G646" s="25"/>
      <c r="H646" s="25"/>
    </row>
    <row r="647" ht="15.75" customHeight="1">
      <c r="G647" s="25"/>
      <c r="H647" s="25"/>
    </row>
    <row r="648" ht="15.75" customHeight="1">
      <c r="G648" s="25"/>
      <c r="H648" s="25"/>
    </row>
    <row r="649" ht="15.75" customHeight="1">
      <c r="G649" s="25"/>
      <c r="H649" s="25"/>
    </row>
    <row r="650" ht="15.75" customHeight="1">
      <c r="G650" s="25"/>
      <c r="H650" s="25"/>
    </row>
    <row r="651" ht="15.75" customHeight="1">
      <c r="G651" s="25"/>
      <c r="H651" s="25"/>
    </row>
    <row r="652" ht="15.75" customHeight="1">
      <c r="G652" s="25"/>
      <c r="H652" s="25"/>
    </row>
    <row r="653" ht="15.75" customHeight="1">
      <c r="G653" s="25"/>
      <c r="H653" s="25"/>
    </row>
    <row r="654" ht="15.75" customHeight="1">
      <c r="G654" s="25"/>
      <c r="H654" s="25"/>
    </row>
    <row r="655" ht="15.75" customHeight="1">
      <c r="G655" s="25"/>
      <c r="H655" s="25"/>
    </row>
    <row r="656" ht="15.75" customHeight="1">
      <c r="G656" s="25"/>
      <c r="H656" s="25"/>
    </row>
    <row r="657" ht="15.75" customHeight="1">
      <c r="G657" s="25"/>
      <c r="H657" s="25"/>
    </row>
    <row r="658" ht="15.75" customHeight="1">
      <c r="G658" s="25"/>
      <c r="H658" s="25"/>
    </row>
    <row r="659" ht="15.75" customHeight="1">
      <c r="G659" s="25"/>
      <c r="H659" s="25"/>
    </row>
    <row r="660" ht="15.75" customHeight="1">
      <c r="G660" s="25"/>
      <c r="H660" s="25"/>
    </row>
    <row r="661" ht="15.75" customHeight="1">
      <c r="G661" s="25"/>
      <c r="H661" s="25"/>
    </row>
    <row r="662" ht="15.75" customHeight="1">
      <c r="G662" s="25"/>
      <c r="H662" s="25"/>
    </row>
    <row r="663" ht="15.75" customHeight="1">
      <c r="G663" s="25"/>
      <c r="H663" s="25"/>
    </row>
    <row r="664" ht="15.75" customHeight="1">
      <c r="G664" s="25"/>
      <c r="H664" s="25"/>
    </row>
    <row r="665" ht="15.75" customHeight="1">
      <c r="G665" s="25"/>
      <c r="H665" s="25"/>
    </row>
    <row r="666" ht="15.75" customHeight="1">
      <c r="G666" s="25"/>
      <c r="H666" s="25"/>
    </row>
    <row r="667" ht="15.75" customHeight="1">
      <c r="G667" s="25"/>
      <c r="H667" s="25"/>
    </row>
    <row r="668" ht="15.75" customHeight="1">
      <c r="G668" s="25"/>
      <c r="H668" s="25"/>
    </row>
    <row r="669" ht="15.75" customHeight="1">
      <c r="G669" s="25"/>
      <c r="H669" s="25"/>
    </row>
    <row r="670" ht="15.75" customHeight="1">
      <c r="G670" s="25"/>
      <c r="H670" s="25"/>
    </row>
    <row r="671" ht="15.75" customHeight="1">
      <c r="G671" s="25"/>
      <c r="H671" s="25"/>
    </row>
    <row r="672" ht="15.75" customHeight="1">
      <c r="G672" s="25"/>
      <c r="H672" s="25"/>
    </row>
    <row r="673" ht="15.75" customHeight="1">
      <c r="G673" s="25"/>
      <c r="H673" s="25"/>
    </row>
    <row r="674" ht="15.75" customHeight="1">
      <c r="G674" s="25"/>
      <c r="H674" s="25"/>
    </row>
    <row r="675" ht="15.75" customHeight="1">
      <c r="G675" s="25"/>
      <c r="H675" s="25"/>
    </row>
    <row r="676" ht="15.75" customHeight="1">
      <c r="G676" s="25"/>
      <c r="H676" s="25"/>
    </row>
    <row r="677" ht="15.75" customHeight="1">
      <c r="G677" s="25"/>
      <c r="H677" s="25"/>
    </row>
    <row r="678" ht="15.75" customHeight="1">
      <c r="G678" s="25"/>
      <c r="H678" s="25"/>
    </row>
    <row r="679" ht="15.75" customHeight="1">
      <c r="G679" s="25"/>
      <c r="H679" s="25"/>
    </row>
    <row r="680" ht="15.75" customHeight="1">
      <c r="G680" s="25"/>
      <c r="H680" s="25"/>
    </row>
    <row r="681" ht="15.75" customHeight="1">
      <c r="G681" s="25"/>
      <c r="H681" s="25"/>
    </row>
    <row r="682" ht="15.75" customHeight="1">
      <c r="G682" s="25"/>
      <c r="H682" s="25"/>
    </row>
    <row r="683" ht="15.75" customHeight="1">
      <c r="G683" s="25"/>
      <c r="H683" s="25"/>
    </row>
    <row r="684" ht="15.75" customHeight="1">
      <c r="G684" s="25"/>
      <c r="H684" s="25"/>
    </row>
    <row r="685" ht="15.75" customHeight="1">
      <c r="G685" s="25"/>
      <c r="H685" s="25"/>
    </row>
    <row r="686" ht="15.75" customHeight="1">
      <c r="G686" s="25"/>
      <c r="H686" s="25"/>
    </row>
    <row r="687" ht="15.75" customHeight="1">
      <c r="G687" s="25"/>
      <c r="H687" s="25"/>
    </row>
    <row r="688" ht="15.75" customHeight="1">
      <c r="G688" s="25"/>
      <c r="H688" s="25"/>
    </row>
    <row r="689" ht="15.75" customHeight="1">
      <c r="G689" s="25"/>
      <c r="H689" s="25"/>
    </row>
    <row r="690" ht="15.75" customHeight="1">
      <c r="G690" s="25"/>
      <c r="H690" s="25"/>
    </row>
    <row r="691" ht="15.75" customHeight="1">
      <c r="G691" s="25"/>
      <c r="H691" s="25"/>
    </row>
    <row r="692" ht="15.75" customHeight="1">
      <c r="G692" s="25"/>
      <c r="H692" s="25"/>
    </row>
    <row r="693" ht="15.75" customHeight="1">
      <c r="G693" s="25"/>
      <c r="H693" s="25"/>
    </row>
    <row r="694" ht="15.75" customHeight="1">
      <c r="G694" s="25"/>
      <c r="H694" s="25"/>
    </row>
    <row r="695" ht="15.75" customHeight="1">
      <c r="G695" s="25"/>
      <c r="H695" s="25"/>
    </row>
    <row r="696" ht="15.75" customHeight="1">
      <c r="G696" s="25"/>
      <c r="H696" s="25"/>
    </row>
    <row r="697" ht="15.75" customHeight="1">
      <c r="G697" s="25"/>
      <c r="H697" s="25"/>
    </row>
    <row r="698" ht="15.75" customHeight="1">
      <c r="G698" s="25"/>
      <c r="H698" s="25"/>
    </row>
    <row r="699" ht="15.75" customHeight="1">
      <c r="G699" s="25"/>
      <c r="H699" s="25"/>
    </row>
    <row r="700" ht="15.75" customHeight="1">
      <c r="G700" s="25"/>
      <c r="H700" s="25"/>
    </row>
    <row r="701" ht="15.75" customHeight="1">
      <c r="G701" s="25"/>
      <c r="H701" s="25"/>
    </row>
    <row r="702" ht="15.75" customHeight="1">
      <c r="G702" s="25"/>
      <c r="H702" s="25"/>
    </row>
    <row r="703" ht="15.75" customHeight="1">
      <c r="G703" s="25"/>
      <c r="H703" s="25"/>
    </row>
    <row r="704" ht="15.75" customHeight="1">
      <c r="G704" s="25"/>
      <c r="H704" s="25"/>
    </row>
    <row r="705" ht="15.75" customHeight="1">
      <c r="G705" s="25"/>
      <c r="H705" s="25"/>
    </row>
    <row r="706" ht="15.75" customHeight="1">
      <c r="G706" s="25"/>
      <c r="H706" s="25"/>
    </row>
    <row r="707" ht="15.75" customHeight="1">
      <c r="G707" s="25"/>
      <c r="H707" s="25"/>
    </row>
    <row r="708" ht="15.75" customHeight="1">
      <c r="G708" s="25"/>
      <c r="H708" s="25"/>
    </row>
    <row r="709" ht="15.75" customHeight="1">
      <c r="G709" s="25"/>
      <c r="H709" s="25"/>
    </row>
    <row r="710" ht="15.75" customHeight="1">
      <c r="G710" s="25"/>
      <c r="H710" s="25"/>
    </row>
    <row r="711" ht="15.75" customHeight="1">
      <c r="G711" s="25"/>
      <c r="H711" s="25"/>
    </row>
    <row r="712" ht="15.75" customHeight="1">
      <c r="G712" s="25"/>
      <c r="H712" s="25"/>
    </row>
    <row r="713" ht="15.75" customHeight="1">
      <c r="G713" s="25"/>
      <c r="H713" s="25"/>
    </row>
    <row r="714" ht="15.75" customHeight="1">
      <c r="G714" s="25"/>
      <c r="H714" s="25"/>
    </row>
    <row r="715" ht="15.75" customHeight="1">
      <c r="G715" s="25"/>
      <c r="H715" s="25"/>
    </row>
    <row r="716" ht="15.75" customHeight="1">
      <c r="G716" s="25"/>
      <c r="H716" s="25"/>
    </row>
    <row r="717" ht="15.75" customHeight="1">
      <c r="G717" s="25"/>
      <c r="H717" s="25"/>
    </row>
    <row r="718" ht="15.75" customHeight="1">
      <c r="G718" s="25"/>
      <c r="H718" s="25"/>
    </row>
    <row r="719" ht="15.75" customHeight="1">
      <c r="G719" s="25"/>
      <c r="H719" s="25"/>
    </row>
    <row r="720" ht="15.75" customHeight="1">
      <c r="G720" s="25"/>
      <c r="H720" s="25"/>
    </row>
    <row r="721" ht="15.75" customHeight="1">
      <c r="G721" s="25"/>
      <c r="H721" s="25"/>
    </row>
    <row r="722" ht="15.75" customHeight="1">
      <c r="G722" s="25"/>
      <c r="H722" s="25"/>
    </row>
    <row r="723" ht="15.75" customHeight="1">
      <c r="G723" s="25"/>
      <c r="H723" s="25"/>
    </row>
    <row r="724" ht="15.75" customHeight="1">
      <c r="G724" s="25"/>
      <c r="H724" s="25"/>
    </row>
    <row r="725" ht="15.75" customHeight="1">
      <c r="G725" s="25"/>
      <c r="H725" s="25"/>
    </row>
    <row r="726" ht="15.75" customHeight="1">
      <c r="G726" s="25"/>
      <c r="H726" s="25"/>
    </row>
    <row r="727" ht="15.75" customHeight="1">
      <c r="G727" s="25"/>
      <c r="H727" s="25"/>
    </row>
    <row r="728" ht="15.75" customHeight="1">
      <c r="G728" s="25"/>
      <c r="H728" s="25"/>
    </row>
    <row r="729" ht="15.75" customHeight="1">
      <c r="G729" s="25"/>
      <c r="H729" s="25"/>
    </row>
    <row r="730" ht="15.75" customHeight="1">
      <c r="G730" s="25"/>
      <c r="H730" s="25"/>
    </row>
    <row r="731" ht="15.75" customHeight="1">
      <c r="G731" s="25"/>
      <c r="H731" s="25"/>
    </row>
    <row r="732" ht="15.75" customHeight="1">
      <c r="G732" s="25"/>
      <c r="H732" s="25"/>
    </row>
    <row r="733" ht="15.75" customHeight="1">
      <c r="G733" s="25"/>
      <c r="H733" s="25"/>
    </row>
    <row r="734" ht="15.75" customHeight="1">
      <c r="G734" s="25"/>
      <c r="H734" s="25"/>
    </row>
    <row r="735" ht="15.75" customHeight="1">
      <c r="G735" s="25"/>
      <c r="H735" s="25"/>
    </row>
    <row r="736" ht="15.75" customHeight="1">
      <c r="G736" s="25"/>
      <c r="H736" s="25"/>
    </row>
    <row r="737" ht="15.75" customHeight="1">
      <c r="G737" s="25"/>
      <c r="H737" s="25"/>
    </row>
    <row r="738" ht="15.75" customHeight="1">
      <c r="G738" s="25"/>
      <c r="H738" s="25"/>
    </row>
    <row r="739" ht="15.75" customHeight="1">
      <c r="G739" s="25"/>
      <c r="H739" s="25"/>
    </row>
    <row r="740" ht="15.75" customHeight="1">
      <c r="G740" s="25"/>
      <c r="H740" s="25"/>
    </row>
    <row r="741" ht="15.75" customHeight="1">
      <c r="G741" s="25"/>
      <c r="H741" s="25"/>
    </row>
    <row r="742" ht="15.75" customHeight="1">
      <c r="G742" s="25"/>
      <c r="H742" s="25"/>
    </row>
    <row r="743" ht="15.75" customHeight="1">
      <c r="G743" s="25"/>
      <c r="H743" s="25"/>
    </row>
    <row r="744" ht="15.75" customHeight="1">
      <c r="G744" s="25"/>
      <c r="H744" s="25"/>
    </row>
    <row r="745" ht="15.75" customHeight="1">
      <c r="G745" s="25"/>
      <c r="H745" s="25"/>
    </row>
    <row r="746" ht="15.75" customHeight="1">
      <c r="G746" s="25"/>
      <c r="H746" s="25"/>
    </row>
    <row r="747" ht="15.75" customHeight="1">
      <c r="G747" s="25"/>
      <c r="H747" s="25"/>
    </row>
    <row r="748" ht="15.75" customHeight="1">
      <c r="G748" s="25"/>
      <c r="H748" s="25"/>
    </row>
    <row r="749" ht="15.75" customHeight="1">
      <c r="G749" s="25"/>
      <c r="H749" s="25"/>
    </row>
    <row r="750" ht="15.75" customHeight="1">
      <c r="G750" s="25"/>
      <c r="H750" s="25"/>
    </row>
    <row r="751" ht="15.75" customHeight="1">
      <c r="G751" s="25"/>
      <c r="H751" s="25"/>
    </row>
    <row r="752" ht="15.75" customHeight="1">
      <c r="G752" s="25"/>
      <c r="H752" s="25"/>
    </row>
    <row r="753" ht="15.75" customHeight="1">
      <c r="G753" s="25"/>
      <c r="H753" s="25"/>
    </row>
    <row r="754" ht="15.75" customHeight="1">
      <c r="G754" s="25"/>
      <c r="H754" s="25"/>
    </row>
    <row r="755" ht="15.75" customHeight="1">
      <c r="G755" s="25"/>
      <c r="H755" s="25"/>
    </row>
    <row r="756" ht="15.75" customHeight="1">
      <c r="G756" s="25"/>
      <c r="H756" s="25"/>
    </row>
    <row r="757" ht="15.75" customHeight="1">
      <c r="G757" s="25"/>
      <c r="H757" s="25"/>
    </row>
    <row r="758" ht="15.75" customHeight="1">
      <c r="G758" s="25"/>
      <c r="H758" s="25"/>
    </row>
    <row r="759" ht="15.75" customHeight="1">
      <c r="G759" s="25"/>
      <c r="H759" s="25"/>
    </row>
    <row r="760" ht="15.75" customHeight="1">
      <c r="G760" s="25"/>
      <c r="H760" s="25"/>
    </row>
    <row r="761" ht="15.75" customHeight="1">
      <c r="G761" s="25"/>
      <c r="H761" s="25"/>
    </row>
    <row r="762" ht="15.75" customHeight="1">
      <c r="G762" s="25"/>
      <c r="H762" s="25"/>
    </row>
    <row r="763" ht="15.75" customHeight="1">
      <c r="G763" s="25"/>
      <c r="H763" s="25"/>
    </row>
    <row r="764" ht="15.75" customHeight="1">
      <c r="G764" s="25"/>
      <c r="H764" s="25"/>
    </row>
    <row r="765" ht="15.75" customHeight="1">
      <c r="G765" s="25"/>
      <c r="H765" s="25"/>
    </row>
    <row r="766" ht="15.75" customHeight="1">
      <c r="G766" s="25"/>
      <c r="H766" s="25"/>
    </row>
    <row r="767" ht="15.75" customHeight="1">
      <c r="G767" s="25"/>
      <c r="H767" s="25"/>
    </row>
    <row r="768" ht="15.75" customHeight="1">
      <c r="G768" s="25"/>
      <c r="H768" s="25"/>
    </row>
    <row r="769" ht="15.75" customHeight="1">
      <c r="G769" s="25"/>
      <c r="H769" s="25"/>
    </row>
    <row r="770" ht="15.75" customHeight="1">
      <c r="G770" s="25"/>
      <c r="H770" s="25"/>
    </row>
    <row r="771" ht="15.75" customHeight="1">
      <c r="G771" s="25"/>
      <c r="H771" s="25"/>
    </row>
    <row r="772" ht="15.75" customHeight="1">
      <c r="G772" s="25"/>
      <c r="H772" s="25"/>
    </row>
    <row r="773" ht="15.75" customHeight="1">
      <c r="G773" s="25"/>
      <c r="H773" s="25"/>
    </row>
    <row r="774" ht="15.75" customHeight="1">
      <c r="G774" s="25"/>
      <c r="H774" s="25"/>
    </row>
    <row r="775" ht="15.75" customHeight="1">
      <c r="G775" s="25"/>
      <c r="H775" s="25"/>
    </row>
    <row r="776" ht="15.75" customHeight="1">
      <c r="G776" s="25"/>
      <c r="H776" s="25"/>
    </row>
    <row r="777" ht="15.75" customHeight="1">
      <c r="G777" s="25"/>
      <c r="H777" s="25"/>
    </row>
    <row r="778" ht="15.75" customHeight="1">
      <c r="G778" s="25"/>
      <c r="H778" s="25"/>
    </row>
    <row r="779" ht="15.75" customHeight="1">
      <c r="G779" s="25"/>
      <c r="H779" s="25"/>
    </row>
    <row r="780" ht="15.75" customHeight="1">
      <c r="G780" s="25"/>
      <c r="H780" s="25"/>
    </row>
    <row r="781" ht="15.75" customHeight="1">
      <c r="G781" s="25"/>
      <c r="H781" s="25"/>
    </row>
    <row r="782" ht="15.75" customHeight="1">
      <c r="G782" s="25"/>
      <c r="H782" s="25"/>
    </row>
    <row r="783" ht="15.75" customHeight="1">
      <c r="G783" s="25"/>
      <c r="H783" s="25"/>
    </row>
    <row r="784" ht="15.75" customHeight="1">
      <c r="G784" s="25"/>
      <c r="H784" s="25"/>
    </row>
    <row r="785" ht="15.75" customHeight="1">
      <c r="G785" s="25"/>
      <c r="H785" s="25"/>
    </row>
    <row r="786" ht="15.75" customHeight="1">
      <c r="G786" s="25"/>
      <c r="H786" s="25"/>
    </row>
    <row r="787" ht="15.75" customHeight="1">
      <c r="G787" s="25"/>
      <c r="H787" s="25"/>
    </row>
    <row r="788" ht="15.75" customHeight="1">
      <c r="G788" s="25"/>
      <c r="H788" s="25"/>
    </row>
    <row r="789" ht="15.75" customHeight="1">
      <c r="G789" s="25"/>
      <c r="H789" s="25"/>
    </row>
    <row r="790" ht="15.75" customHeight="1">
      <c r="G790" s="25"/>
      <c r="H790" s="25"/>
    </row>
    <row r="791" ht="15.75" customHeight="1">
      <c r="G791" s="25"/>
      <c r="H791" s="25"/>
    </row>
    <row r="792" ht="15.75" customHeight="1">
      <c r="G792" s="25"/>
      <c r="H792" s="25"/>
    </row>
    <row r="793" ht="15.75" customHeight="1">
      <c r="G793" s="25"/>
      <c r="H793" s="25"/>
    </row>
    <row r="794" ht="15.75" customHeight="1">
      <c r="G794" s="25"/>
      <c r="H794" s="25"/>
    </row>
    <row r="795" ht="15.75" customHeight="1">
      <c r="G795" s="25"/>
      <c r="H795" s="25"/>
    </row>
    <row r="796" ht="15.75" customHeight="1">
      <c r="G796" s="25"/>
      <c r="H796" s="25"/>
    </row>
    <row r="797" ht="15.75" customHeight="1">
      <c r="G797" s="25"/>
      <c r="H797" s="25"/>
    </row>
    <row r="798" ht="15.75" customHeight="1">
      <c r="G798" s="25"/>
      <c r="H798" s="25"/>
    </row>
    <row r="799" ht="15.75" customHeight="1">
      <c r="G799" s="25"/>
      <c r="H799" s="25"/>
    </row>
    <row r="800" ht="15.75" customHeight="1">
      <c r="G800" s="25"/>
      <c r="H800" s="25"/>
    </row>
    <row r="801" ht="15.75" customHeight="1">
      <c r="G801" s="25"/>
      <c r="H801" s="25"/>
    </row>
    <row r="802" ht="15.75" customHeight="1">
      <c r="G802" s="25"/>
      <c r="H802" s="25"/>
    </row>
    <row r="803" ht="15.75" customHeight="1">
      <c r="G803" s="25"/>
      <c r="H803" s="25"/>
    </row>
    <row r="804" ht="15.75" customHeight="1">
      <c r="G804" s="25"/>
      <c r="H804" s="25"/>
    </row>
    <row r="805" ht="15.75" customHeight="1">
      <c r="G805" s="25"/>
      <c r="H805" s="25"/>
    </row>
    <row r="806" ht="15.75" customHeight="1">
      <c r="G806" s="25"/>
      <c r="H806" s="25"/>
    </row>
    <row r="807" ht="15.75" customHeight="1">
      <c r="G807" s="25"/>
      <c r="H807" s="25"/>
    </row>
    <row r="808" ht="15.75" customHeight="1">
      <c r="G808" s="25"/>
      <c r="H808" s="25"/>
    </row>
    <row r="809" ht="15.75" customHeight="1">
      <c r="G809" s="25"/>
      <c r="H809" s="25"/>
    </row>
    <row r="810" ht="15.75" customHeight="1">
      <c r="G810" s="25"/>
      <c r="H810" s="25"/>
    </row>
    <row r="811" ht="15.75" customHeight="1">
      <c r="G811" s="25"/>
      <c r="H811" s="25"/>
    </row>
    <row r="812" ht="15.75" customHeight="1">
      <c r="G812" s="25"/>
      <c r="H812" s="25"/>
    </row>
    <row r="813" ht="15.75" customHeight="1">
      <c r="G813" s="25"/>
      <c r="H813" s="25"/>
    </row>
    <row r="814" ht="15.75" customHeight="1">
      <c r="G814" s="25"/>
      <c r="H814" s="25"/>
    </row>
    <row r="815" ht="15.75" customHeight="1">
      <c r="G815" s="25"/>
      <c r="H815" s="25"/>
    </row>
    <row r="816" ht="15.75" customHeight="1">
      <c r="G816" s="25"/>
      <c r="H816" s="25"/>
    </row>
    <row r="817" ht="15.75" customHeight="1">
      <c r="G817" s="25"/>
      <c r="H817" s="25"/>
    </row>
    <row r="818" ht="15.75" customHeight="1">
      <c r="G818" s="25"/>
      <c r="H818" s="25"/>
    </row>
    <row r="819" ht="15.75" customHeight="1">
      <c r="G819" s="25"/>
      <c r="H819" s="25"/>
    </row>
    <row r="820" ht="15.75" customHeight="1">
      <c r="G820" s="25"/>
      <c r="H820" s="25"/>
    </row>
    <row r="821" ht="15.75" customHeight="1">
      <c r="G821" s="25"/>
      <c r="H821" s="25"/>
    </row>
    <row r="822" ht="15.75" customHeight="1">
      <c r="G822" s="25"/>
      <c r="H822" s="25"/>
    </row>
    <row r="823" ht="15.75" customHeight="1">
      <c r="G823" s="25"/>
      <c r="H823" s="25"/>
    </row>
    <row r="824" ht="15.75" customHeight="1">
      <c r="G824" s="25"/>
      <c r="H824" s="25"/>
    </row>
    <row r="825" ht="15.75" customHeight="1">
      <c r="G825" s="25"/>
      <c r="H825" s="25"/>
    </row>
    <row r="826" ht="15.75" customHeight="1">
      <c r="G826" s="25"/>
      <c r="H826" s="25"/>
    </row>
    <row r="827" ht="15.75" customHeight="1">
      <c r="G827" s="25"/>
      <c r="H827" s="25"/>
    </row>
    <row r="828" ht="15.75" customHeight="1">
      <c r="G828" s="25"/>
      <c r="H828" s="25"/>
    </row>
    <row r="829" ht="15.75" customHeight="1">
      <c r="G829" s="25"/>
      <c r="H829" s="25"/>
    </row>
    <row r="830" ht="15.75" customHeight="1">
      <c r="G830" s="25"/>
      <c r="H830" s="25"/>
    </row>
    <row r="831" ht="15.75" customHeight="1">
      <c r="G831" s="25"/>
      <c r="H831" s="25"/>
    </row>
    <row r="832" ht="15.75" customHeight="1">
      <c r="G832" s="25"/>
      <c r="H832" s="25"/>
    </row>
    <row r="833" ht="15.75" customHeight="1">
      <c r="G833" s="25"/>
      <c r="H833" s="25"/>
    </row>
    <row r="834" ht="15.75" customHeight="1">
      <c r="G834" s="25"/>
      <c r="H834" s="25"/>
    </row>
    <row r="835" ht="15.75" customHeight="1">
      <c r="G835" s="25"/>
      <c r="H835" s="25"/>
    </row>
    <row r="836" ht="15.75" customHeight="1">
      <c r="G836" s="25"/>
      <c r="H836" s="25"/>
    </row>
    <row r="837" ht="15.75" customHeight="1">
      <c r="G837" s="25"/>
      <c r="H837" s="25"/>
    </row>
    <row r="838" ht="15.75" customHeight="1">
      <c r="G838" s="25"/>
      <c r="H838" s="25"/>
    </row>
    <row r="839" ht="15.75" customHeight="1">
      <c r="G839" s="25"/>
      <c r="H839" s="25"/>
    </row>
    <row r="840" ht="15.75" customHeight="1">
      <c r="G840" s="25"/>
      <c r="H840" s="25"/>
    </row>
    <row r="841" ht="15.75" customHeight="1">
      <c r="G841" s="25"/>
      <c r="H841" s="25"/>
    </row>
    <row r="842" ht="15.75" customHeight="1">
      <c r="G842" s="25"/>
      <c r="H842" s="25"/>
    </row>
    <row r="843" ht="15.75" customHeight="1">
      <c r="G843" s="25"/>
      <c r="H843" s="25"/>
    </row>
    <row r="844" ht="15.75" customHeight="1">
      <c r="G844" s="25"/>
      <c r="H844" s="25"/>
    </row>
    <row r="845" ht="15.75" customHeight="1">
      <c r="G845" s="25"/>
      <c r="H845" s="25"/>
    </row>
    <row r="846" ht="15.75" customHeight="1">
      <c r="G846" s="25"/>
      <c r="H846" s="25"/>
    </row>
    <row r="847" ht="15.75" customHeight="1">
      <c r="G847" s="25"/>
      <c r="H847" s="25"/>
    </row>
    <row r="848" ht="15.75" customHeight="1">
      <c r="G848" s="25"/>
      <c r="H848" s="25"/>
    </row>
    <row r="849" ht="15.75" customHeight="1">
      <c r="G849" s="25"/>
      <c r="H849" s="25"/>
    </row>
    <row r="850" ht="15.75" customHeight="1">
      <c r="G850" s="25"/>
      <c r="H850" s="25"/>
    </row>
    <row r="851" ht="15.75" customHeight="1">
      <c r="G851" s="25"/>
      <c r="H851" s="25"/>
    </row>
    <row r="852" ht="15.75" customHeight="1">
      <c r="G852" s="25"/>
      <c r="H852" s="25"/>
    </row>
    <row r="853" ht="15.75" customHeight="1">
      <c r="G853" s="25"/>
      <c r="H853" s="25"/>
    </row>
    <row r="854" ht="15.75" customHeight="1">
      <c r="G854" s="25"/>
      <c r="H854" s="25"/>
    </row>
    <row r="855" ht="15.75" customHeight="1">
      <c r="G855" s="25"/>
      <c r="H855" s="25"/>
    </row>
    <row r="856" ht="15.75" customHeight="1">
      <c r="G856" s="25"/>
      <c r="H856" s="25"/>
    </row>
    <row r="857" ht="15.75" customHeight="1">
      <c r="G857" s="25"/>
      <c r="H857" s="25"/>
    </row>
    <row r="858" ht="15.75" customHeight="1">
      <c r="G858" s="25"/>
      <c r="H858" s="25"/>
    </row>
    <row r="859" ht="15.75" customHeight="1">
      <c r="G859" s="25"/>
      <c r="H859" s="25"/>
    </row>
    <row r="860" ht="15.75" customHeight="1">
      <c r="G860" s="25"/>
      <c r="H860" s="25"/>
    </row>
    <row r="861" ht="15.75" customHeight="1">
      <c r="G861" s="25"/>
      <c r="H861" s="25"/>
    </row>
    <row r="862" ht="15.75" customHeight="1">
      <c r="G862" s="25"/>
      <c r="H862" s="25"/>
    </row>
    <row r="863" ht="15.75" customHeight="1">
      <c r="G863" s="25"/>
      <c r="H863" s="25"/>
    </row>
    <row r="864" ht="15.75" customHeight="1">
      <c r="G864" s="25"/>
      <c r="H864" s="25"/>
    </row>
    <row r="865" ht="15.75" customHeight="1">
      <c r="G865" s="25"/>
      <c r="H865" s="25"/>
    </row>
    <row r="866" ht="15.75" customHeight="1">
      <c r="G866" s="25"/>
      <c r="H866" s="25"/>
    </row>
    <row r="867" ht="15.75" customHeight="1">
      <c r="G867" s="25"/>
      <c r="H867" s="25"/>
    </row>
    <row r="868" ht="15.75" customHeight="1">
      <c r="G868" s="25"/>
      <c r="H868" s="25"/>
    </row>
    <row r="869" ht="15.75" customHeight="1">
      <c r="G869" s="25"/>
      <c r="H869" s="25"/>
    </row>
    <row r="870" ht="15.75" customHeight="1">
      <c r="G870" s="25"/>
      <c r="H870" s="25"/>
    </row>
    <row r="871" ht="15.75" customHeight="1">
      <c r="G871" s="25"/>
      <c r="H871" s="25"/>
    </row>
    <row r="872" ht="15.75" customHeight="1">
      <c r="G872" s="25"/>
      <c r="H872" s="25"/>
    </row>
    <row r="873" ht="15.75" customHeight="1">
      <c r="G873" s="25"/>
      <c r="H873" s="25"/>
    </row>
    <row r="874" ht="15.75" customHeight="1">
      <c r="G874" s="25"/>
      <c r="H874" s="25"/>
    </row>
    <row r="875" ht="15.75" customHeight="1">
      <c r="G875" s="25"/>
      <c r="H875" s="25"/>
    </row>
    <row r="876" ht="15.75" customHeight="1">
      <c r="G876" s="25"/>
      <c r="H876" s="25"/>
    </row>
    <row r="877" ht="15.75" customHeight="1">
      <c r="G877" s="25"/>
      <c r="H877" s="25"/>
    </row>
    <row r="878" ht="15.75" customHeight="1">
      <c r="G878" s="25"/>
      <c r="H878" s="25"/>
    </row>
    <row r="879" ht="15.75" customHeight="1">
      <c r="G879" s="25"/>
      <c r="H879" s="25"/>
    </row>
    <row r="880" ht="15.75" customHeight="1">
      <c r="G880" s="25"/>
      <c r="H880" s="25"/>
    </row>
    <row r="881" ht="15.75" customHeight="1">
      <c r="G881" s="25"/>
      <c r="H881" s="25"/>
    </row>
    <row r="882" ht="15.75" customHeight="1">
      <c r="G882" s="25"/>
      <c r="H882" s="25"/>
    </row>
    <row r="883" ht="15.75" customHeight="1">
      <c r="G883" s="25"/>
      <c r="H883" s="25"/>
    </row>
    <row r="884" ht="15.75" customHeight="1">
      <c r="G884" s="25"/>
      <c r="H884" s="25"/>
    </row>
    <row r="885" ht="15.75" customHeight="1">
      <c r="G885" s="25"/>
      <c r="H885" s="25"/>
    </row>
    <row r="886" ht="15.75" customHeight="1">
      <c r="G886" s="25"/>
      <c r="H886" s="25"/>
    </row>
    <row r="887" ht="15.75" customHeight="1">
      <c r="G887" s="25"/>
      <c r="H887" s="25"/>
    </row>
    <row r="888" ht="15.75" customHeight="1">
      <c r="G888" s="25"/>
      <c r="H888" s="25"/>
    </row>
    <row r="889" ht="15.75" customHeight="1">
      <c r="G889" s="25"/>
      <c r="H889" s="25"/>
    </row>
    <row r="890" ht="15.75" customHeight="1">
      <c r="G890" s="25"/>
      <c r="H890" s="25"/>
    </row>
    <row r="891" ht="15.75" customHeight="1">
      <c r="G891" s="25"/>
      <c r="H891" s="25"/>
    </row>
    <row r="892" ht="15.75" customHeight="1">
      <c r="G892" s="25"/>
      <c r="H892" s="25"/>
    </row>
    <row r="893" ht="15.75" customHeight="1">
      <c r="G893" s="25"/>
      <c r="H893" s="25"/>
    </row>
    <row r="894" ht="15.75" customHeight="1">
      <c r="G894" s="25"/>
      <c r="H894" s="25"/>
    </row>
    <row r="895" ht="15.75" customHeight="1">
      <c r="G895" s="25"/>
      <c r="H895" s="25"/>
    </row>
    <row r="896" ht="15.75" customHeight="1">
      <c r="G896" s="25"/>
      <c r="H896" s="25"/>
    </row>
    <row r="897" ht="15.75" customHeight="1">
      <c r="G897" s="25"/>
      <c r="H897" s="25"/>
    </row>
    <row r="898" ht="15.75" customHeight="1">
      <c r="G898" s="25"/>
      <c r="H898" s="25"/>
    </row>
    <row r="899" ht="15.75" customHeight="1">
      <c r="G899" s="25"/>
      <c r="H899" s="25"/>
    </row>
    <row r="900" ht="15.75" customHeight="1">
      <c r="G900" s="25"/>
      <c r="H900" s="25"/>
    </row>
    <row r="901" ht="15.75" customHeight="1">
      <c r="G901" s="25"/>
      <c r="H901" s="25"/>
    </row>
    <row r="902" ht="15.75" customHeight="1">
      <c r="G902" s="25"/>
      <c r="H902" s="25"/>
    </row>
    <row r="903" ht="15.75" customHeight="1">
      <c r="G903" s="25"/>
      <c r="H903" s="25"/>
    </row>
    <row r="904" ht="15.75" customHeight="1">
      <c r="G904" s="25"/>
      <c r="H904" s="25"/>
    </row>
    <row r="905" ht="15.75" customHeight="1">
      <c r="G905" s="25"/>
      <c r="H905" s="25"/>
    </row>
    <row r="906" ht="15.75" customHeight="1">
      <c r="G906" s="25"/>
      <c r="H906" s="25"/>
    </row>
    <row r="907" ht="15.75" customHeight="1">
      <c r="G907" s="25"/>
      <c r="H907" s="25"/>
    </row>
    <row r="908" ht="15.75" customHeight="1">
      <c r="G908" s="25"/>
      <c r="H908" s="25"/>
    </row>
    <row r="909" ht="15.75" customHeight="1">
      <c r="G909" s="25"/>
      <c r="H909" s="25"/>
    </row>
    <row r="910" ht="15.75" customHeight="1">
      <c r="G910" s="25"/>
      <c r="H910" s="25"/>
    </row>
    <row r="911" ht="15.75" customHeight="1">
      <c r="G911" s="25"/>
      <c r="H911" s="25"/>
    </row>
    <row r="912" ht="15.75" customHeight="1">
      <c r="G912" s="25"/>
      <c r="H912" s="25"/>
    </row>
    <row r="913" ht="15.75" customHeight="1">
      <c r="G913" s="25"/>
      <c r="H913" s="25"/>
    </row>
    <row r="914" ht="15.75" customHeight="1">
      <c r="G914" s="25"/>
      <c r="H914" s="25"/>
    </row>
    <row r="915" ht="15.75" customHeight="1">
      <c r="G915" s="25"/>
      <c r="H915" s="25"/>
    </row>
    <row r="916" ht="15.75" customHeight="1">
      <c r="G916" s="25"/>
      <c r="H916" s="25"/>
    </row>
    <row r="917" ht="15.75" customHeight="1">
      <c r="G917" s="25"/>
      <c r="H917" s="25"/>
    </row>
    <row r="918" ht="15.75" customHeight="1">
      <c r="G918" s="25"/>
      <c r="H918" s="25"/>
    </row>
    <row r="919" ht="15.75" customHeight="1">
      <c r="G919" s="25"/>
      <c r="H919" s="25"/>
    </row>
    <row r="920" ht="15.75" customHeight="1">
      <c r="G920" s="25"/>
      <c r="H920" s="25"/>
    </row>
    <row r="921" ht="15.75" customHeight="1">
      <c r="G921" s="25"/>
      <c r="H921" s="25"/>
    </row>
    <row r="922" ht="15.75" customHeight="1">
      <c r="G922" s="25"/>
      <c r="H922" s="25"/>
    </row>
    <row r="923" ht="15.75" customHeight="1">
      <c r="G923" s="25"/>
      <c r="H923" s="25"/>
    </row>
    <row r="924" ht="15.75" customHeight="1">
      <c r="G924" s="25"/>
      <c r="H924" s="25"/>
    </row>
    <row r="925" ht="15.75" customHeight="1">
      <c r="G925" s="25"/>
      <c r="H925" s="25"/>
    </row>
    <row r="926" ht="15.75" customHeight="1">
      <c r="G926" s="25"/>
      <c r="H926" s="25"/>
    </row>
    <row r="927" ht="15.75" customHeight="1">
      <c r="G927" s="25"/>
      <c r="H927" s="25"/>
    </row>
    <row r="928" ht="15.75" customHeight="1">
      <c r="G928" s="25"/>
      <c r="H928" s="25"/>
    </row>
    <row r="929" ht="15.75" customHeight="1">
      <c r="G929" s="25"/>
      <c r="H929" s="25"/>
    </row>
    <row r="930" ht="15.75" customHeight="1">
      <c r="G930" s="25"/>
      <c r="H930" s="25"/>
    </row>
    <row r="931" ht="15.75" customHeight="1">
      <c r="G931" s="25"/>
      <c r="H931" s="25"/>
    </row>
    <row r="932" ht="15.75" customHeight="1">
      <c r="G932" s="25"/>
      <c r="H932" s="25"/>
    </row>
    <row r="933" ht="15.75" customHeight="1">
      <c r="G933" s="25"/>
      <c r="H933" s="25"/>
    </row>
    <row r="934" ht="15.75" customHeight="1">
      <c r="G934" s="25"/>
      <c r="H934" s="25"/>
    </row>
    <row r="935" ht="15.75" customHeight="1">
      <c r="G935" s="25"/>
      <c r="H935" s="25"/>
    </row>
    <row r="936" ht="15.75" customHeight="1">
      <c r="G936" s="25"/>
      <c r="H936" s="25"/>
    </row>
    <row r="937" ht="15.75" customHeight="1">
      <c r="G937" s="25"/>
      <c r="H937" s="25"/>
    </row>
    <row r="938" ht="15.75" customHeight="1">
      <c r="G938" s="25"/>
      <c r="H938" s="25"/>
    </row>
    <row r="939" ht="15.75" customHeight="1">
      <c r="G939" s="25"/>
      <c r="H939" s="25"/>
    </row>
    <row r="940" ht="15.75" customHeight="1">
      <c r="G940" s="25"/>
      <c r="H940" s="25"/>
    </row>
    <row r="941" ht="15.75" customHeight="1">
      <c r="G941" s="25"/>
      <c r="H941" s="25"/>
    </row>
    <row r="942" ht="15.75" customHeight="1">
      <c r="G942" s="25"/>
      <c r="H942" s="25"/>
    </row>
    <row r="943" ht="15.75" customHeight="1">
      <c r="G943" s="25"/>
      <c r="H943" s="25"/>
    </row>
    <row r="944" ht="15.75" customHeight="1">
      <c r="G944" s="25"/>
      <c r="H944" s="25"/>
    </row>
    <row r="945" ht="15.75" customHeight="1">
      <c r="G945" s="25"/>
      <c r="H945" s="25"/>
    </row>
    <row r="946" ht="15.75" customHeight="1">
      <c r="G946" s="25"/>
      <c r="H946" s="25"/>
    </row>
    <row r="947" ht="15.75" customHeight="1">
      <c r="G947" s="25"/>
      <c r="H947" s="25"/>
    </row>
    <row r="948" ht="15.75" customHeight="1">
      <c r="G948" s="25"/>
      <c r="H948" s="25"/>
    </row>
    <row r="949" ht="15.75" customHeight="1">
      <c r="G949" s="25"/>
      <c r="H949" s="25"/>
    </row>
    <row r="950" ht="15.75" customHeight="1">
      <c r="G950" s="25"/>
      <c r="H950" s="25"/>
    </row>
    <row r="951" ht="15.75" customHeight="1">
      <c r="G951" s="25"/>
      <c r="H951" s="25"/>
    </row>
    <row r="952" ht="15.75" customHeight="1">
      <c r="G952" s="25"/>
      <c r="H952" s="25"/>
    </row>
    <row r="953" ht="15.75" customHeight="1">
      <c r="G953" s="25"/>
      <c r="H953" s="25"/>
    </row>
    <row r="954" ht="15.75" customHeight="1">
      <c r="G954" s="25"/>
      <c r="H954" s="25"/>
    </row>
    <row r="955" ht="15.75" customHeight="1">
      <c r="G955" s="25"/>
      <c r="H955" s="25"/>
    </row>
    <row r="956" ht="15.75" customHeight="1">
      <c r="G956" s="25"/>
      <c r="H956" s="25"/>
    </row>
    <row r="957" ht="15.75" customHeight="1">
      <c r="G957" s="25"/>
      <c r="H957" s="25"/>
    </row>
    <row r="958" ht="15.75" customHeight="1">
      <c r="G958" s="25"/>
      <c r="H958" s="25"/>
    </row>
    <row r="959" ht="15.75" customHeight="1">
      <c r="G959" s="25"/>
      <c r="H959" s="25"/>
    </row>
    <row r="960" ht="15.75" customHeight="1">
      <c r="G960" s="25"/>
      <c r="H960" s="25"/>
    </row>
    <row r="961" ht="15.75" customHeight="1">
      <c r="G961" s="25"/>
      <c r="H961" s="25"/>
    </row>
    <row r="962" ht="15.75" customHeight="1">
      <c r="G962" s="25"/>
      <c r="H962" s="25"/>
    </row>
    <row r="963" ht="15.75" customHeight="1">
      <c r="G963" s="25"/>
      <c r="H963" s="25"/>
    </row>
    <row r="964" ht="15.75" customHeight="1">
      <c r="G964" s="25"/>
      <c r="H964" s="25"/>
    </row>
    <row r="965" ht="15.75" customHeight="1">
      <c r="G965" s="25"/>
      <c r="H965" s="25"/>
    </row>
    <row r="966" ht="15.75" customHeight="1">
      <c r="G966" s="25"/>
      <c r="H966" s="25"/>
    </row>
    <row r="967" ht="15.75" customHeight="1">
      <c r="G967" s="25"/>
      <c r="H967" s="25"/>
    </row>
    <row r="968" ht="15.75" customHeight="1">
      <c r="G968" s="25"/>
      <c r="H968" s="25"/>
    </row>
    <row r="969" ht="15.75" customHeight="1">
      <c r="G969" s="25"/>
      <c r="H969" s="25"/>
    </row>
    <row r="970" ht="15.75" customHeight="1">
      <c r="G970" s="25"/>
      <c r="H970" s="25"/>
    </row>
    <row r="971" ht="15.75" customHeight="1">
      <c r="G971" s="25"/>
      <c r="H971" s="25"/>
    </row>
    <row r="972" ht="15.75" customHeight="1">
      <c r="G972" s="25"/>
      <c r="H972" s="25"/>
    </row>
    <row r="973" ht="15.75" customHeight="1">
      <c r="G973" s="25"/>
      <c r="H973" s="25"/>
    </row>
    <row r="974" ht="15.75" customHeight="1">
      <c r="G974" s="25"/>
      <c r="H974" s="25"/>
    </row>
    <row r="975" ht="15.75" customHeight="1">
      <c r="G975" s="25"/>
      <c r="H975" s="25"/>
    </row>
    <row r="976" ht="15.75" customHeight="1">
      <c r="G976" s="25"/>
      <c r="H976" s="25"/>
    </row>
    <row r="977" ht="15.75" customHeight="1">
      <c r="G977" s="25"/>
      <c r="H977" s="25"/>
    </row>
    <row r="978" ht="15.75" customHeight="1">
      <c r="G978" s="25"/>
      <c r="H978" s="25"/>
    </row>
    <row r="979" ht="15.75" customHeight="1">
      <c r="G979" s="25"/>
      <c r="H979" s="25"/>
    </row>
    <row r="980" ht="15.75" customHeight="1">
      <c r="G980" s="25"/>
      <c r="H980" s="25"/>
    </row>
    <row r="981" ht="15.75" customHeight="1">
      <c r="G981" s="25"/>
      <c r="H981" s="25"/>
    </row>
    <row r="982" ht="15.75" customHeight="1">
      <c r="G982" s="25"/>
      <c r="H982" s="25"/>
    </row>
    <row r="983" ht="15.75" customHeight="1">
      <c r="G983" s="25"/>
      <c r="H983" s="25"/>
    </row>
    <row r="984" ht="15.75" customHeight="1">
      <c r="G984" s="25"/>
      <c r="H984" s="25"/>
    </row>
    <row r="985" ht="15.75" customHeight="1">
      <c r="G985" s="25"/>
      <c r="H985" s="25"/>
    </row>
    <row r="986" ht="15.75" customHeight="1">
      <c r="G986" s="25"/>
      <c r="H986" s="25"/>
    </row>
    <row r="987" ht="15.75" customHeight="1">
      <c r="G987" s="25"/>
      <c r="H987" s="25"/>
    </row>
    <row r="988" ht="15.75" customHeight="1">
      <c r="G988" s="25"/>
      <c r="H988" s="25"/>
    </row>
    <row r="989" ht="15.75" customHeight="1">
      <c r="G989" s="25"/>
      <c r="H989" s="25"/>
    </row>
    <row r="990" ht="15.75" customHeight="1">
      <c r="G990" s="25"/>
      <c r="H990" s="25"/>
    </row>
    <row r="991" ht="15.75" customHeight="1">
      <c r="G991" s="25"/>
      <c r="H991" s="25"/>
    </row>
    <row r="992" ht="15.75" customHeight="1">
      <c r="G992" s="25"/>
      <c r="H992" s="25"/>
    </row>
    <row r="993" ht="15.75" customHeight="1">
      <c r="G993" s="25"/>
      <c r="H993" s="25"/>
    </row>
    <row r="994" ht="15.75" customHeight="1">
      <c r="G994" s="25"/>
      <c r="H994" s="25"/>
    </row>
    <row r="995" ht="15.75" customHeight="1">
      <c r="G995" s="25"/>
      <c r="H995" s="25"/>
    </row>
    <row r="996" ht="15.75" customHeight="1">
      <c r="G996" s="25"/>
      <c r="H996" s="25"/>
    </row>
    <row r="997" ht="15.75" customHeight="1">
      <c r="G997" s="25"/>
      <c r="H997" s="25"/>
    </row>
    <row r="998" ht="15.75" customHeight="1">
      <c r="G998" s="25"/>
      <c r="H998" s="25"/>
    </row>
    <row r="999" ht="15.75" customHeight="1">
      <c r="G999" s="25"/>
      <c r="H999" s="25"/>
    </row>
    <row r="1000" ht="15.75" customHeight="1">
      <c r="G1000" s="25"/>
      <c r="H1000" s="25"/>
    </row>
    <row r="1001" ht="15.75" customHeight="1">
      <c r="G1001" s="25"/>
      <c r="H1001" s="25"/>
    </row>
    <row r="1002" ht="15.75" customHeight="1">
      <c r="G1002" s="25"/>
      <c r="H1002" s="25"/>
    </row>
  </sheetData>
  <mergeCells count="1">
    <mergeCell ref="A1:D1"/>
  </mergeCells>
  <printOptions/>
  <pageMargins bottom="0.11811023622047245" footer="0.0" header="0.0" left="0.35433070866141736" right="0.35433070866141736" top="0.11811023622047245"/>
  <pageSetup orientation="landscape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35.43"/>
    <col customWidth="1" min="2" max="2" width="8.0"/>
    <col customWidth="1" min="3" max="3" width="22.0"/>
    <col customWidth="1" min="4" max="8" width="19.86"/>
  </cols>
  <sheetData>
    <row r="1" ht="15.0" customHeight="1">
      <c r="A1" s="159" t="s">
        <v>163</v>
      </c>
      <c r="B1" s="2"/>
      <c r="C1" s="2"/>
      <c r="D1" s="2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</row>
    <row r="2" ht="15.0" customHeight="1">
      <c r="A2" s="160"/>
      <c r="B2" s="160"/>
      <c r="C2" s="160"/>
      <c r="D2" s="160"/>
      <c r="E2" s="160"/>
      <c r="F2" s="160"/>
      <c r="G2" s="160"/>
      <c r="H2" s="160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</row>
    <row r="3">
      <c r="A3" s="161"/>
      <c r="B3" s="162"/>
      <c r="C3" s="134" t="s">
        <v>18</v>
      </c>
      <c r="D3" s="134" t="s">
        <v>3</v>
      </c>
      <c r="E3" s="134" t="s">
        <v>4</v>
      </c>
      <c r="F3" s="134" t="s">
        <v>19</v>
      </c>
      <c r="G3" s="134" t="s">
        <v>6</v>
      </c>
      <c r="H3" s="134" t="s">
        <v>6</v>
      </c>
    </row>
    <row r="4">
      <c r="A4" s="163" t="s">
        <v>164</v>
      </c>
      <c r="B4" s="122"/>
      <c r="C4" s="122"/>
      <c r="D4" s="122"/>
      <c r="E4" s="122"/>
      <c r="F4" s="122"/>
      <c r="G4" s="122"/>
      <c r="H4" s="122"/>
    </row>
    <row r="5">
      <c r="A5" s="83" t="s">
        <v>165</v>
      </c>
      <c r="B5" s="164"/>
      <c r="C5" s="73">
        <v>2600.0</v>
      </c>
      <c r="D5" s="73">
        <v>1562.5</v>
      </c>
      <c r="E5" s="74">
        <v>1563.0</v>
      </c>
      <c r="F5" s="74">
        <v>1563.0</v>
      </c>
      <c r="G5" s="73">
        <v>2000.0</v>
      </c>
      <c r="H5" s="74">
        <v>1888.0</v>
      </c>
    </row>
    <row r="6">
      <c r="A6" s="145" t="s">
        <v>166</v>
      </c>
      <c r="B6" s="146"/>
      <c r="C6" s="165">
        <v>5640.0</v>
      </c>
      <c r="D6" s="166">
        <v>5542.0</v>
      </c>
      <c r="E6" s="167">
        <v>5542.0</v>
      </c>
      <c r="F6" s="167">
        <v>5542.0</v>
      </c>
      <c r="G6" s="167">
        <v>5542.0</v>
      </c>
      <c r="H6" s="167">
        <v>5542.0</v>
      </c>
    </row>
    <row r="7">
      <c r="A7" s="139" t="s">
        <v>167</v>
      </c>
      <c r="B7" s="140"/>
      <c r="C7" s="168">
        <f t="shared" ref="C7:H7" si="1">SUM(C5-C6)</f>
        <v>-3040</v>
      </c>
      <c r="D7" s="169">
        <f t="shared" si="1"/>
        <v>-3979.5</v>
      </c>
      <c r="E7" s="169">
        <f t="shared" si="1"/>
        <v>-3979</v>
      </c>
      <c r="F7" s="169">
        <f t="shared" si="1"/>
        <v>-3979</v>
      </c>
      <c r="G7" s="169">
        <f t="shared" si="1"/>
        <v>-3542</v>
      </c>
      <c r="H7" s="169">
        <f t="shared" si="1"/>
        <v>-3654</v>
      </c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</row>
    <row r="8">
      <c r="A8" s="70"/>
      <c r="B8" s="122"/>
      <c r="C8" s="170"/>
      <c r="D8" s="170"/>
      <c r="E8" s="170"/>
      <c r="F8" s="170"/>
      <c r="G8" s="170"/>
      <c r="H8" s="170"/>
    </row>
    <row r="9">
      <c r="A9" s="143" t="s">
        <v>168</v>
      </c>
      <c r="B9" s="171"/>
      <c r="C9" s="171" t="s">
        <v>18</v>
      </c>
      <c r="D9" s="171" t="s">
        <v>169</v>
      </c>
      <c r="E9" s="171" t="s">
        <v>4</v>
      </c>
      <c r="F9" s="171" t="s">
        <v>4</v>
      </c>
      <c r="G9" s="171" t="s">
        <v>6</v>
      </c>
      <c r="H9" s="171" t="s">
        <v>6</v>
      </c>
    </row>
    <row r="10">
      <c r="A10" s="127" t="s">
        <v>170</v>
      </c>
      <c r="B10" s="164"/>
      <c r="C10" s="78">
        <v>500.0</v>
      </c>
      <c r="D10" s="73">
        <v>0.0</v>
      </c>
      <c r="E10" s="74">
        <v>0.0</v>
      </c>
      <c r="F10" s="74">
        <v>0.0</v>
      </c>
      <c r="G10" s="74">
        <v>0.0</v>
      </c>
      <c r="H10" s="74">
        <v>0.0</v>
      </c>
    </row>
    <row r="11">
      <c r="A11" s="147" t="s">
        <v>110</v>
      </c>
      <c r="B11" s="172"/>
      <c r="C11" s="173"/>
      <c r="D11" s="173"/>
      <c r="E11" s="173"/>
      <c r="F11" s="173"/>
      <c r="G11" s="173"/>
      <c r="H11" s="173"/>
    </row>
    <row r="12">
      <c r="A12" s="79" t="s">
        <v>155</v>
      </c>
      <c r="B12" s="164"/>
      <c r="C12" s="73"/>
      <c r="D12" s="73"/>
      <c r="E12" s="73"/>
      <c r="F12" s="73"/>
      <c r="G12" s="73"/>
      <c r="H12" s="73"/>
    </row>
    <row r="13">
      <c r="A13" s="83" t="s">
        <v>171</v>
      </c>
      <c r="B13" s="164"/>
      <c r="C13" s="78">
        <v>4710.45</v>
      </c>
      <c r="D13" s="78">
        <v>4710.45</v>
      </c>
      <c r="E13" s="74">
        <v>4765.0</v>
      </c>
      <c r="F13" s="74">
        <v>4765.0</v>
      </c>
      <c r="G13" s="73">
        <v>5084.31</v>
      </c>
      <c r="H13" s="75">
        <v>5558.3</v>
      </c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</row>
    <row r="14">
      <c r="A14" s="88" t="s">
        <v>172</v>
      </c>
      <c r="B14" s="164"/>
      <c r="C14" s="78">
        <v>6240.08</v>
      </c>
      <c r="D14" s="78">
        <v>6240.08</v>
      </c>
      <c r="E14" s="74">
        <v>6330.0</v>
      </c>
      <c r="F14" s="74">
        <v>6330.0</v>
      </c>
      <c r="G14" s="73">
        <v>6753.6</v>
      </c>
      <c r="H14" s="75">
        <v>6944.0</v>
      </c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</row>
    <row r="15">
      <c r="A15" s="88" t="s">
        <v>173</v>
      </c>
      <c r="B15" s="164"/>
      <c r="C15" s="73">
        <v>500.0</v>
      </c>
      <c r="D15" s="73">
        <v>500.0</v>
      </c>
      <c r="E15" s="74">
        <v>500.0</v>
      </c>
      <c r="F15" s="74">
        <v>500.0</v>
      </c>
      <c r="G15" s="73">
        <v>500.0</v>
      </c>
      <c r="H15" s="73">
        <v>500.0</v>
      </c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</row>
    <row r="16">
      <c r="A16" s="84" t="s">
        <v>174</v>
      </c>
      <c r="B16" s="164"/>
      <c r="C16" s="105">
        <v>150.0</v>
      </c>
      <c r="D16" s="105">
        <v>150.0</v>
      </c>
      <c r="E16" s="106">
        <v>150.0</v>
      </c>
      <c r="F16" s="106">
        <v>150.0</v>
      </c>
      <c r="G16" s="105">
        <v>150.0</v>
      </c>
      <c r="H16" s="105">
        <v>150.0</v>
      </c>
    </row>
    <row r="17">
      <c r="A17" s="84" t="s">
        <v>175</v>
      </c>
      <c r="B17" s="164"/>
      <c r="C17" s="73">
        <v>1450.0</v>
      </c>
      <c r="D17" s="73">
        <v>1450.0</v>
      </c>
      <c r="E17" s="74">
        <v>1450.0</v>
      </c>
      <c r="F17" s="74">
        <v>1450.0</v>
      </c>
      <c r="G17" s="74">
        <v>1450.0</v>
      </c>
      <c r="H17" s="74">
        <v>1450.0</v>
      </c>
    </row>
    <row r="18">
      <c r="A18" s="77" t="s">
        <v>176</v>
      </c>
      <c r="B18" s="79"/>
      <c r="C18" s="73"/>
      <c r="D18" s="73"/>
      <c r="E18" s="74"/>
      <c r="F18" s="74"/>
      <c r="G18" s="74"/>
      <c r="H18" s="74"/>
    </row>
    <row r="19">
      <c r="A19" s="83" t="s">
        <v>146</v>
      </c>
      <c r="B19" s="79"/>
      <c r="C19" s="73">
        <v>250.0</v>
      </c>
      <c r="D19" s="73">
        <v>250.0</v>
      </c>
      <c r="E19" s="74">
        <v>250.0</v>
      </c>
      <c r="F19" s="74">
        <v>250.0</v>
      </c>
      <c r="G19" s="74">
        <v>250.0</v>
      </c>
      <c r="H19" s="74">
        <v>250.0</v>
      </c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</row>
    <row r="20">
      <c r="A20" s="83" t="s">
        <v>177</v>
      </c>
      <c r="B20" s="79"/>
      <c r="C20" s="174">
        <v>0.0</v>
      </c>
      <c r="D20" s="174">
        <v>0.0</v>
      </c>
      <c r="E20" s="175">
        <v>0.0</v>
      </c>
      <c r="F20" s="175">
        <v>0.0</v>
      </c>
      <c r="G20" s="175">
        <v>0.0</v>
      </c>
      <c r="H20" s="75">
        <v>1800.0</v>
      </c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</row>
    <row r="21" ht="15.75" customHeight="1">
      <c r="A21" s="83" t="s">
        <v>178</v>
      </c>
      <c r="B21" s="79"/>
      <c r="C21" s="73">
        <v>200.0</v>
      </c>
      <c r="D21" s="73">
        <v>200.0</v>
      </c>
      <c r="E21" s="74">
        <v>200.0</v>
      </c>
      <c r="F21" s="74">
        <v>200.0</v>
      </c>
      <c r="G21" s="74">
        <v>200.0</v>
      </c>
      <c r="H21" s="74">
        <v>200.0</v>
      </c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</row>
    <row r="22" ht="15.75" customHeight="1">
      <c r="A22" s="83" t="s">
        <v>179</v>
      </c>
      <c r="B22" s="79"/>
      <c r="C22" s="78">
        <v>200.0</v>
      </c>
      <c r="D22" s="78">
        <v>200.0</v>
      </c>
      <c r="E22" s="74">
        <v>200.0</v>
      </c>
      <c r="F22" s="74">
        <v>200.0</v>
      </c>
      <c r="G22" s="74">
        <v>200.0</v>
      </c>
      <c r="H22" s="74">
        <v>200.0</v>
      </c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</row>
    <row r="23" ht="15.75" customHeight="1">
      <c r="A23" s="88" t="s">
        <v>180</v>
      </c>
      <c r="B23" s="79"/>
      <c r="C23" s="78">
        <v>0.0</v>
      </c>
      <c r="D23" s="78">
        <v>0.0</v>
      </c>
      <c r="E23" s="74">
        <v>0.0</v>
      </c>
      <c r="F23" s="74">
        <v>0.0</v>
      </c>
      <c r="G23" s="74">
        <v>0.0</v>
      </c>
      <c r="H23" s="74">
        <v>500.0</v>
      </c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</row>
    <row r="24" ht="15.75" customHeight="1">
      <c r="A24" s="143" t="s">
        <v>181</v>
      </c>
      <c r="B24" s="172"/>
      <c r="C24" s="176">
        <f>SUM(C13:C23)</f>
        <v>13700.53</v>
      </c>
      <c r="D24" s="176">
        <f t="shared" ref="D24:H24" si="2">SUM(D12:D23)</f>
        <v>13700.53</v>
      </c>
      <c r="E24" s="176">
        <f t="shared" si="2"/>
        <v>13845</v>
      </c>
      <c r="F24" s="176">
        <f t="shared" si="2"/>
        <v>13845</v>
      </c>
      <c r="G24" s="176">
        <f t="shared" si="2"/>
        <v>14587.91</v>
      </c>
      <c r="H24" s="176">
        <f t="shared" si="2"/>
        <v>17552.3</v>
      </c>
    </row>
    <row r="25" ht="15.75" customHeight="1">
      <c r="A25" s="146"/>
      <c r="B25" s="177"/>
      <c r="C25" s="110"/>
      <c r="D25" s="110"/>
      <c r="E25" s="110"/>
      <c r="F25" s="110"/>
      <c r="G25" s="110"/>
      <c r="H25" s="110"/>
    </row>
    <row r="26" ht="15.75" customHeight="1">
      <c r="A26" s="139" t="s">
        <v>182</v>
      </c>
      <c r="B26" s="178"/>
      <c r="C26" s="179">
        <f t="shared" ref="C26:H26" si="3">C10-C24</f>
        <v>-13200.53</v>
      </c>
      <c r="D26" s="180">
        <f t="shared" si="3"/>
        <v>-13700.53</v>
      </c>
      <c r="E26" s="180">
        <f t="shared" si="3"/>
        <v>-13845</v>
      </c>
      <c r="F26" s="180">
        <f t="shared" si="3"/>
        <v>-13845</v>
      </c>
      <c r="G26" s="180">
        <f t="shared" si="3"/>
        <v>-14587.91</v>
      </c>
      <c r="H26" s="180">
        <f t="shared" si="3"/>
        <v>-17552.3</v>
      </c>
    </row>
    <row r="27" ht="15.75" customHeight="1">
      <c r="A27" s="181"/>
      <c r="B27" s="181"/>
      <c r="C27" s="181"/>
      <c r="D27" s="181"/>
      <c r="E27" s="181"/>
      <c r="F27" s="181"/>
      <c r="G27" s="181"/>
      <c r="H27" s="181"/>
    </row>
    <row r="28" ht="15.75" customHeight="1">
      <c r="A28" s="80"/>
      <c r="B28" s="80"/>
      <c r="C28" s="80"/>
      <c r="D28" s="80"/>
      <c r="E28" s="80"/>
      <c r="F28" s="80"/>
      <c r="G28" s="80"/>
      <c r="H28" s="80"/>
    </row>
    <row r="29" ht="15.75" customHeight="1">
      <c r="A29" s="143" t="s">
        <v>183</v>
      </c>
      <c r="B29" s="176"/>
      <c r="C29" s="171" t="s">
        <v>18</v>
      </c>
      <c r="D29" s="171" t="s">
        <v>3</v>
      </c>
      <c r="E29" s="171" t="s">
        <v>4</v>
      </c>
      <c r="F29" s="171" t="s">
        <v>4</v>
      </c>
      <c r="G29" s="171" t="s">
        <v>6</v>
      </c>
      <c r="H29" s="171" t="s">
        <v>6</v>
      </c>
    </row>
    <row r="30" ht="15.75" customHeight="1">
      <c r="A30" s="127" t="s">
        <v>165</v>
      </c>
      <c r="B30" s="74"/>
      <c r="C30" s="79"/>
      <c r="D30" s="79"/>
      <c r="E30" s="79"/>
      <c r="F30" s="79"/>
      <c r="G30" s="79"/>
      <c r="H30" s="79"/>
    </row>
    <row r="31" ht="15.75" customHeight="1">
      <c r="A31" s="83" t="s">
        <v>184</v>
      </c>
      <c r="B31" s="74"/>
      <c r="C31" s="73">
        <v>6500.0</v>
      </c>
      <c r="D31" s="73">
        <v>0.0</v>
      </c>
      <c r="E31" s="74">
        <v>4000.0</v>
      </c>
      <c r="F31" s="74">
        <v>4000.0</v>
      </c>
      <c r="G31" s="73">
        <v>5000.0</v>
      </c>
      <c r="H31" s="73">
        <v>5000.0</v>
      </c>
    </row>
    <row r="32" ht="15.75" customHeight="1">
      <c r="A32" s="83" t="s">
        <v>185</v>
      </c>
      <c r="B32" s="74"/>
      <c r="C32" s="78"/>
      <c r="D32" s="78"/>
      <c r="E32" s="74"/>
      <c r="F32" s="74"/>
      <c r="G32" s="74"/>
      <c r="H32" s="74"/>
    </row>
    <row r="33" ht="15.75" customHeight="1">
      <c r="A33" s="127" t="s">
        <v>132</v>
      </c>
      <c r="B33" s="74"/>
      <c r="C33" s="78"/>
      <c r="D33" s="78"/>
      <c r="E33" s="74"/>
      <c r="F33" s="74"/>
      <c r="G33" s="74"/>
      <c r="H33" s="74"/>
    </row>
    <row r="34" ht="15.75" customHeight="1">
      <c r="A34" s="83" t="s">
        <v>120</v>
      </c>
      <c r="B34" s="74"/>
      <c r="C34" s="73">
        <v>9000.0</v>
      </c>
      <c r="D34" s="73">
        <v>9000.0</v>
      </c>
      <c r="E34" s="74">
        <v>9000.0</v>
      </c>
      <c r="F34" s="74">
        <v>9000.0</v>
      </c>
      <c r="G34" s="74">
        <v>9000.0</v>
      </c>
      <c r="H34" s="74">
        <v>9000.0</v>
      </c>
    </row>
    <row r="35" ht="15.75" customHeight="1">
      <c r="A35" s="143" t="s">
        <v>186</v>
      </c>
      <c r="B35" s="182"/>
      <c r="C35" s="182">
        <f t="shared" ref="C35:H35" si="4">C31+C32-C34</f>
        <v>-2500</v>
      </c>
      <c r="D35" s="182">
        <f t="shared" si="4"/>
        <v>-9000</v>
      </c>
      <c r="E35" s="182">
        <f t="shared" si="4"/>
        <v>-5000</v>
      </c>
      <c r="F35" s="182">
        <f t="shared" si="4"/>
        <v>-5000</v>
      </c>
      <c r="G35" s="182">
        <f t="shared" si="4"/>
        <v>-4000</v>
      </c>
      <c r="H35" s="182">
        <f t="shared" si="4"/>
        <v>-4000</v>
      </c>
    </row>
    <row r="36" ht="15.75" customHeight="1">
      <c r="A36" s="79"/>
      <c r="B36" s="74"/>
      <c r="C36" s="78"/>
      <c r="D36" s="78"/>
      <c r="E36" s="78"/>
      <c r="F36" s="78"/>
      <c r="G36" s="78"/>
      <c r="H36" s="78"/>
    </row>
    <row r="37" ht="15.75" customHeight="1">
      <c r="A37" s="127" t="s">
        <v>110</v>
      </c>
      <c r="B37" s="74"/>
      <c r="C37" s="78"/>
      <c r="D37" s="78"/>
      <c r="E37" s="78"/>
      <c r="F37" s="78"/>
      <c r="G37" s="78"/>
      <c r="H37" s="78"/>
    </row>
    <row r="38" ht="15.75" customHeight="1">
      <c r="A38" s="83" t="s">
        <v>187</v>
      </c>
      <c r="B38" s="74"/>
      <c r="C38" s="78">
        <v>100.0</v>
      </c>
      <c r="D38" s="78">
        <v>100.0</v>
      </c>
      <c r="E38" s="74">
        <v>100.0</v>
      </c>
      <c r="F38" s="74">
        <v>100.0</v>
      </c>
      <c r="G38" s="74">
        <v>100.0</v>
      </c>
      <c r="H38" s="74">
        <v>100.0</v>
      </c>
    </row>
    <row r="39" ht="15.75" customHeight="1">
      <c r="A39" s="83" t="s">
        <v>188</v>
      </c>
      <c r="B39" s="74"/>
      <c r="C39" s="78">
        <v>2126.02</v>
      </c>
      <c r="D39" s="78">
        <v>2126.02</v>
      </c>
      <c r="E39" s="74">
        <v>2150.0</v>
      </c>
      <c r="F39" s="74">
        <v>2150.0</v>
      </c>
      <c r="G39" s="73">
        <v>2295.0</v>
      </c>
      <c r="H39" s="75">
        <v>2771.0</v>
      </c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</row>
    <row r="40" ht="15.75" customHeight="1">
      <c r="A40" s="83" t="s">
        <v>189</v>
      </c>
      <c r="B40" s="74"/>
      <c r="C40" s="78">
        <v>1709.7</v>
      </c>
      <c r="D40" s="78">
        <v>1709.7</v>
      </c>
      <c r="E40" s="74">
        <v>1730.0</v>
      </c>
      <c r="F40" s="74">
        <v>3460.0</v>
      </c>
      <c r="G40" s="73">
        <v>3691.2</v>
      </c>
      <c r="H40" s="75">
        <v>4185.0</v>
      </c>
    </row>
    <row r="41" ht="15.75" customHeight="1">
      <c r="A41" s="83" t="s">
        <v>190</v>
      </c>
      <c r="B41" s="74"/>
      <c r="C41" s="78">
        <v>399.0</v>
      </c>
      <c r="D41" s="78">
        <v>399.0</v>
      </c>
      <c r="E41" s="74">
        <v>404.0</v>
      </c>
      <c r="F41" s="74">
        <v>404.0</v>
      </c>
      <c r="G41" s="73">
        <v>430.8</v>
      </c>
      <c r="H41" s="75">
        <v>790.0</v>
      </c>
    </row>
    <row r="42" ht="15.75" customHeight="1">
      <c r="A42" s="83" t="s">
        <v>191</v>
      </c>
      <c r="B42" s="74"/>
      <c r="C42" s="73">
        <v>350.0</v>
      </c>
      <c r="D42" s="73">
        <v>350.0</v>
      </c>
      <c r="E42" s="74">
        <v>0.0</v>
      </c>
      <c r="F42" s="74">
        <v>0.0</v>
      </c>
      <c r="G42" s="74">
        <v>0.0</v>
      </c>
      <c r="H42" s="74">
        <v>0.0</v>
      </c>
    </row>
    <row r="43" ht="15.75" customHeight="1">
      <c r="A43" s="79"/>
      <c r="B43" s="74"/>
      <c r="C43" s="73"/>
      <c r="D43" s="73"/>
      <c r="E43" s="73"/>
      <c r="F43" s="73"/>
      <c r="G43" s="73"/>
      <c r="H43" s="73"/>
    </row>
    <row r="44" ht="15.75" customHeight="1">
      <c r="A44" s="143" t="s">
        <v>30</v>
      </c>
      <c r="B44" s="176"/>
      <c r="C44" s="176">
        <f t="shared" ref="C44:H44" si="5">SUM(C38:C42)</f>
        <v>4684.72</v>
      </c>
      <c r="D44" s="176">
        <f t="shared" si="5"/>
        <v>4684.72</v>
      </c>
      <c r="E44" s="176">
        <f t="shared" si="5"/>
        <v>4384</v>
      </c>
      <c r="F44" s="176">
        <f t="shared" si="5"/>
        <v>6114</v>
      </c>
      <c r="G44" s="176">
        <f t="shared" si="5"/>
        <v>6517</v>
      </c>
      <c r="H44" s="176">
        <f t="shared" si="5"/>
        <v>7846</v>
      </c>
    </row>
    <row r="45" ht="15.75" customHeight="1">
      <c r="A45" s="146"/>
      <c r="B45" s="110"/>
      <c r="C45" s="110"/>
      <c r="D45" s="110"/>
      <c r="E45" s="110"/>
      <c r="F45" s="110"/>
      <c r="G45" s="110"/>
      <c r="H45" s="110"/>
    </row>
    <row r="46" ht="15.75" customHeight="1">
      <c r="A46" s="139" t="s">
        <v>192</v>
      </c>
      <c r="B46" s="179"/>
      <c r="C46" s="179">
        <f t="shared" ref="C46:H46" si="6">C35-C44</f>
        <v>-7184.72</v>
      </c>
      <c r="D46" s="180">
        <f t="shared" si="6"/>
        <v>-13684.72</v>
      </c>
      <c r="E46" s="180">
        <f t="shared" si="6"/>
        <v>-9384</v>
      </c>
      <c r="F46" s="180">
        <f t="shared" si="6"/>
        <v>-11114</v>
      </c>
      <c r="G46" s="180">
        <f t="shared" si="6"/>
        <v>-10517</v>
      </c>
      <c r="H46" s="180">
        <f t="shared" si="6"/>
        <v>-11846</v>
      </c>
    </row>
    <row r="47" ht="15.75" customHeight="1">
      <c r="A47" s="122"/>
      <c r="B47" s="122"/>
      <c r="C47" s="122"/>
      <c r="D47" s="122"/>
      <c r="E47" s="122"/>
      <c r="F47" s="122"/>
      <c r="G47" s="122"/>
      <c r="H47" s="122"/>
    </row>
    <row r="48" ht="15.75" customHeight="1">
      <c r="A48" s="79"/>
      <c r="B48" s="79"/>
      <c r="C48" s="79"/>
      <c r="D48" s="79"/>
      <c r="E48" s="79"/>
      <c r="F48" s="79"/>
      <c r="G48" s="79"/>
      <c r="H48" s="79"/>
    </row>
    <row r="49" ht="15.75" customHeight="1">
      <c r="A49" s="183" t="s">
        <v>193</v>
      </c>
      <c r="B49" s="172"/>
      <c r="C49" s="171" t="s">
        <v>18</v>
      </c>
      <c r="D49" s="171" t="s">
        <v>4</v>
      </c>
      <c r="E49" s="171" t="s">
        <v>5</v>
      </c>
      <c r="F49" s="171" t="s">
        <v>6</v>
      </c>
      <c r="G49" s="171" t="s">
        <v>34</v>
      </c>
      <c r="H49" s="171" t="s">
        <v>8</v>
      </c>
    </row>
    <row r="50" ht="15.75" customHeight="1">
      <c r="A50" s="77"/>
      <c r="B50" s="79"/>
      <c r="C50" s="73"/>
      <c r="D50" s="73"/>
      <c r="E50" s="73"/>
      <c r="F50" s="73"/>
      <c r="G50" s="73"/>
      <c r="H50" s="73"/>
    </row>
    <row r="51" ht="15.75" customHeight="1">
      <c r="A51" s="147" t="s">
        <v>194</v>
      </c>
      <c r="B51" s="144"/>
      <c r="C51" s="173"/>
      <c r="D51" s="173"/>
      <c r="E51" s="173"/>
      <c r="F51" s="173"/>
      <c r="G51" s="173"/>
      <c r="H51" s="173"/>
    </row>
    <row r="52" ht="15.75" customHeight="1">
      <c r="A52" s="83" t="s">
        <v>195</v>
      </c>
      <c r="B52" s="79"/>
      <c r="C52" s="73">
        <v>0.0</v>
      </c>
      <c r="D52" s="74">
        <v>3000.0</v>
      </c>
      <c r="E52" s="74">
        <v>3000.0</v>
      </c>
      <c r="F52" s="74">
        <v>3000.0</v>
      </c>
      <c r="G52" s="74">
        <v>3000.0</v>
      </c>
      <c r="H52" s="74">
        <v>3000.0</v>
      </c>
    </row>
    <row r="53" ht="15.75" customHeight="1">
      <c r="A53" s="147" t="s">
        <v>110</v>
      </c>
      <c r="B53" s="144"/>
      <c r="C53" s="73"/>
      <c r="D53" s="74"/>
      <c r="E53" s="74"/>
      <c r="F53" s="74"/>
      <c r="G53" s="74"/>
      <c r="H53" s="74"/>
    </row>
    <row r="54" ht="15.75" customHeight="1">
      <c r="A54" s="88" t="s">
        <v>155</v>
      </c>
      <c r="B54" s="79"/>
      <c r="C54" s="73">
        <v>13000.0</v>
      </c>
      <c r="D54" s="74">
        <v>13000.0</v>
      </c>
      <c r="E54" s="74">
        <v>15000.0</v>
      </c>
      <c r="F54" s="73">
        <v>15300.0</v>
      </c>
      <c r="G54" s="74">
        <v>18241.0</v>
      </c>
      <c r="H54" s="75">
        <v>20496.0</v>
      </c>
    </row>
    <row r="55" ht="15.75" customHeight="1">
      <c r="A55" s="83" t="s">
        <v>196</v>
      </c>
      <c r="B55" s="79"/>
      <c r="C55" s="105">
        <v>2000.0</v>
      </c>
      <c r="D55" s="106">
        <v>2000.0</v>
      </c>
      <c r="E55" s="106">
        <v>2000.0</v>
      </c>
      <c r="F55" s="105">
        <v>2000.0</v>
      </c>
      <c r="G55" s="106">
        <v>2500.0</v>
      </c>
      <c r="H55" s="106">
        <v>2500.0</v>
      </c>
    </row>
    <row r="56" ht="15.75" customHeight="1">
      <c r="A56" s="83" t="s">
        <v>197</v>
      </c>
      <c r="B56" s="79"/>
      <c r="C56" s="73">
        <v>2500.0</v>
      </c>
      <c r="D56" s="74">
        <v>2500.0</v>
      </c>
      <c r="E56" s="74">
        <v>2500.0</v>
      </c>
      <c r="F56" s="73">
        <v>2500.0</v>
      </c>
      <c r="G56" s="74">
        <v>2500.0</v>
      </c>
      <c r="H56" s="74">
        <v>2500.0</v>
      </c>
    </row>
    <row r="57" ht="15.75" customHeight="1">
      <c r="A57" s="83" t="s">
        <v>198</v>
      </c>
      <c r="B57" s="79"/>
      <c r="C57" s="73">
        <v>1000.0</v>
      </c>
      <c r="D57" s="74">
        <v>1000.0</v>
      </c>
      <c r="E57" s="74">
        <v>1000.0</v>
      </c>
      <c r="F57" s="73">
        <v>1000.0</v>
      </c>
      <c r="G57" s="74">
        <v>1000.0</v>
      </c>
      <c r="H57" s="74">
        <v>1000.0</v>
      </c>
    </row>
    <row r="58" ht="15.75" customHeight="1">
      <c r="A58" s="83" t="s">
        <v>199</v>
      </c>
      <c r="B58" s="79"/>
      <c r="C58" s="73">
        <v>960.0</v>
      </c>
      <c r="D58" s="74">
        <v>960.0</v>
      </c>
      <c r="E58" s="74">
        <v>960.0</v>
      </c>
      <c r="F58" s="73">
        <v>960.0</v>
      </c>
      <c r="G58" s="74">
        <v>960.0</v>
      </c>
      <c r="H58" s="74">
        <v>960.0</v>
      </c>
    </row>
    <row r="59" ht="15.75" customHeight="1">
      <c r="A59" s="83" t="s">
        <v>200</v>
      </c>
      <c r="B59" s="79"/>
      <c r="C59" s="73">
        <v>100.0</v>
      </c>
      <c r="D59" s="74">
        <v>100.0</v>
      </c>
      <c r="E59" s="74">
        <v>100.0</v>
      </c>
      <c r="F59" s="73">
        <v>100.0</v>
      </c>
      <c r="G59" s="74">
        <v>100.0</v>
      </c>
      <c r="H59" s="74">
        <v>100.0</v>
      </c>
    </row>
    <row r="60" ht="15.75" customHeight="1">
      <c r="A60" s="83" t="s">
        <v>201</v>
      </c>
      <c r="B60" s="79"/>
      <c r="C60" s="73">
        <v>200.0</v>
      </c>
      <c r="D60" s="74">
        <v>100.0</v>
      </c>
      <c r="E60" s="74">
        <v>100.0</v>
      </c>
      <c r="F60" s="73">
        <v>100.0</v>
      </c>
      <c r="G60" s="74">
        <v>100.0</v>
      </c>
      <c r="H60" s="74">
        <v>100.0</v>
      </c>
    </row>
    <row r="61" ht="15.75" customHeight="1">
      <c r="A61" s="83" t="s">
        <v>202</v>
      </c>
      <c r="B61" s="79"/>
      <c r="C61" s="73">
        <v>300.0</v>
      </c>
      <c r="D61" s="74">
        <v>300.0</v>
      </c>
      <c r="E61" s="74">
        <v>300.0</v>
      </c>
      <c r="F61" s="73">
        <v>300.0</v>
      </c>
      <c r="G61" s="74">
        <v>300.0</v>
      </c>
      <c r="H61" s="74">
        <v>300.0</v>
      </c>
    </row>
    <row r="62" ht="15.75" customHeight="1">
      <c r="A62" s="143" t="s">
        <v>181</v>
      </c>
      <c r="B62" s="144"/>
      <c r="C62" s="128">
        <f t="shared" ref="C62:H62" si="7">SUM(C54:C61)</f>
        <v>20060</v>
      </c>
      <c r="D62" s="128">
        <f t="shared" si="7"/>
        <v>19960</v>
      </c>
      <c r="E62" s="128">
        <f t="shared" si="7"/>
        <v>21960</v>
      </c>
      <c r="F62" s="128">
        <f t="shared" si="7"/>
        <v>22260</v>
      </c>
      <c r="G62" s="184">
        <f t="shared" si="7"/>
        <v>25701</v>
      </c>
      <c r="H62" s="184">
        <f t="shared" si="7"/>
        <v>27956</v>
      </c>
    </row>
    <row r="63" ht="15.75" customHeight="1">
      <c r="A63" s="146"/>
      <c r="B63" s="146"/>
      <c r="C63" s="109"/>
      <c r="D63" s="109"/>
      <c r="E63" s="109"/>
      <c r="F63" s="109"/>
      <c r="G63" s="110"/>
      <c r="H63" s="110"/>
    </row>
    <row r="64" ht="15.75" customHeight="1">
      <c r="A64" s="139" t="s">
        <v>203</v>
      </c>
      <c r="B64" s="140"/>
      <c r="C64" s="185">
        <f t="shared" ref="C64:H64" si="8">SUM(C52-C62)</f>
        <v>-20060</v>
      </c>
      <c r="D64" s="185">
        <f t="shared" si="8"/>
        <v>-16960</v>
      </c>
      <c r="E64" s="185">
        <f t="shared" si="8"/>
        <v>-18960</v>
      </c>
      <c r="F64" s="185">
        <f t="shared" si="8"/>
        <v>-19260</v>
      </c>
      <c r="G64" s="186">
        <f t="shared" si="8"/>
        <v>-22701</v>
      </c>
      <c r="H64" s="186">
        <f t="shared" si="8"/>
        <v>-24956</v>
      </c>
    </row>
    <row r="65" ht="15.75" customHeight="1">
      <c r="A65" s="187"/>
      <c r="B65" s="181"/>
      <c r="C65" s="188"/>
      <c r="D65" s="188"/>
      <c r="E65" s="188"/>
      <c r="F65" s="189"/>
      <c r="G65" s="190"/>
      <c r="H65" s="190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</row>
    <row r="66" ht="15.75" customHeight="1">
      <c r="A66" s="144" t="s">
        <v>204</v>
      </c>
      <c r="B66" s="191"/>
      <c r="C66" s="105">
        <v>0.0</v>
      </c>
      <c r="D66" s="106">
        <v>1000.0</v>
      </c>
      <c r="E66" s="106">
        <v>1500.0</v>
      </c>
      <c r="F66" s="105">
        <v>2500.0</v>
      </c>
      <c r="G66" s="106">
        <v>2500.0</v>
      </c>
      <c r="H66" s="106">
        <v>2500.0</v>
      </c>
    </row>
    <row r="67" ht="15.75" customHeight="1">
      <c r="A67" s="79" t="s">
        <v>205</v>
      </c>
      <c r="B67" s="79"/>
      <c r="C67" s="79"/>
      <c r="D67" s="81"/>
      <c r="E67" s="81">
        <v>600.0</v>
      </c>
      <c r="F67" s="81">
        <v>600.0</v>
      </c>
      <c r="G67" s="79">
        <v>0.0</v>
      </c>
      <c r="H67" s="192">
        <v>200.0</v>
      </c>
    </row>
    <row r="68" ht="15.75" customHeight="1">
      <c r="A68" s="193" t="s">
        <v>206</v>
      </c>
      <c r="B68" s="144"/>
      <c r="C68" s="95">
        <v>17000.0</v>
      </c>
      <c r="D68" s="96">
        <v>15000.0</v>
      </c>
      <c r="E68" s="96">
        <v>17000.0</v>
      </c>
      <c r="F68" s="96">
        <v>17000.0</v>
      </c>
      <c r="G68" s="96">
        <v>17000.0</v>
      </c>
      <c r="H68" s="97">
        <v>8500.0</v>
      </c>
    </row>
    <row r="69" ht="15.75" customHeight="1">
      <c r="A69" s="146" t="s">
        <v>207</v>
      </c>
      <c r="B69" s="146"/>
      <c r="C69" s="146"/>
      <c r="D69" s="194"/>
      <c r="E69" s="194"/>
      <c r="F69" s="194"/>
      <c r="G69" s="194"/>
      <c r="H69" s="195">
        <v>8500.0</v>
      </c>
    </row>
    <row r="70" ht="15.75" customHeight="1">
      <c r="A70" s="139" t="s">
        <v>208</v>
      </c>
      <c r="B70" s="196"/>
      <c r="C70" s="180">
        <f t="shared" ref="C70:D70" si="9">SUM(C7+C26+C46+C64+C66+C68)</f>
        <v>-26485.25</v>
      </c>
      <c r="D70" s="180">
        <f t="shared" si="9"/>
        <v>-32324.75</v>
      </c>
      <c r="E70" s="180">
        <f t="shared" ref="E70:H70" si="10">SUM(E7+E26+E46+E64+E66+E68+E67)</f>
        <v>-27068</v>
      </c>
      <c r="F70" s="180">
        <f t="shared" si="10"/>
        <v>-28098</v>
      </c>
      <c r="G70" s="180">
        <f t="shared" si="10"/>
        <v>-31847.91</v>
      </c>
      <c r="H70" s="180">
        <f t="shared" si="10"/>
        <v>-46808.3</v>
      </c>
    </row>
    <row r="71" ht="15.75" customHeight="1">
      <c r="G71" s="25"/>
      <c r="H71" s="25"/>
    </row>
    <row r="72" ht="15.75" customHeight="1">
      <c r="G72" s="25"/>
      <c r="H72" s="25"/>
    </row>
    <row r="73" ht="15.75" customHeight="1">
      <c r="G73" s="25"/>
      <c r="H73" s="25"/>
    </row>
    <row r="74" ht="15.75" customHeight="1">
      <c r="G74" s="25"/>
      <c r="H74" s="25"/>
    </row>
    <row r="75" ht="15.75" customHeight="1">
      <c r="G75" s="25"/>
      <c r="H75" s="25"/>
    </row>
    <row r="76" ht="15.75" customHeight="1">
      <c r="G76" s="25"/>
      <c r="H76" s="25"/>
    </row>
    <row r="77" ht="15.75" customHeight="1">
      <c r="G77" s="25"/>
      <c r="H77" s="25"/>
    </row>
    <row r="78" ht="15.75" customHeight="1">
      <c r="G78" s="25"/>
      <c r="H78" s="25"/>
    </row>
    <row r="79" ht="15.75" customHeight="1">
      <c r="G79" s="25"/>
      <c r="H79" s="25"/>
    </row>
    <row r="80" ht="15.75" customHeight="1">
      <c r="G80" s="25"/>
      <c r="H80" s="25"/>
    </row>
    <row r="81" ht="15.75" customHeight="1">
      <c r="G81" s="25"/>
      <c r="H81" s="25"/>
    </row>
    <row r="82" ht="15.75" customHeight="1">
      <c r="G82" s="25"/>
      <c r="H82" s="25"/>
    </row>
    <row r="83" ht="15.75" customHeight="1">
      <c r="G83" s="25"/>
      <c r="H83" s="25"/>
    </row>
    <row r="84" ht="15.75" customHeight="1">
      <c r="G84" s="25"/>
      <c r="H84" s="25"/>
    </row>
    <row r="85" ht="15.75" customHeight="1">
      <c r="G85" s="25"/>
      <c r="H85" s="25"/>
    </row>
    <row r="86" ht="15.75" customHeight="1">
      <c r="G86" s="25"/>
      <c r="H86" s="25"/>
    </row>
    <row r="87" ht="15.75" customHeight="1">
      <c r="G87" s="25"/>
      <c r="H87" s="25"/>
    </row>
    <row r="88" ht="15.75" customHeight="1">
      <c r="G88" s="25"/>
      <c r="H88" s="25"/>
    </row>
    <row r="89" ht="15.75" customHeight="1">
      <c r="G89" s="25"/>
      <c r="H89" s="25"/>
    </row>
    <row r="90" ht="15.75" customHeight="1">
      <c r="G90" s="25"/>
      <c r="H90" s="25"/>
    </row>
    <row r="91" ht="15.75" customHeight="1">
      <c r="G91" s="25"/>
      <c r="H91" s="25"/>
    </row>
    <row r="92" ht="15.75" customHeight="1">
      <c r="G92" s="25"/>
      <c r="H92" s="25"/>
    </row>
    <row r="93" ht="15.75" customHeight="1">
      <c r="G93" s="25"/>
      <c r="H93" s="25"/>
    </row>
    <row r="94" ht="15.75" customHeight="1">
      <c r="G94" s="25"/>
      <c r="H94" s="25"/>
    </row>
    <row r="95" ht="15.75" customHeight="1">
      <c r="G95" s="25"/>
      <c r="H95" s="25"/>
    </row>
    <row r="96" ht="15.75" customHeight="1">
      <c r="G96" s="25"/>
      <c r="H96" s="25"/>
    </row>
    <row r="97" ht="15.75" customHeight="1">
      <c r="G97" s="25"/>
      <c r="H97" s="25"/>
    </row>
    <row r="98" ht="15.75" customHeight="1">
      <c r="G98" s="25"/>
      <c r="H98" s="25"/>
    </row>
    <row r="99" ht="15.75" customHeight="1">
      <c r="G99" s="25"/>
      <c r="H99" s="25"/>
    </row>
    <row r="100" ht="15.75" customHeight="1">
      <c r="G100" s="25"/>
      <c r="H100" s="25"/>
    </row>
    <row r="101" ht="15.75" customHeight="1">
      <c r="G101" s="25"/>
      <c r="H101" s="25"/>
    </row>
    <row r="102" ht="15.75" customHeight="1">
      <c r="G102" s="25"/>
      <c r="H102" s="25"/>
    </row>
    <row r="103" ht="15.75" customHeight="1">
      <c r="G103" s="25"/>
      <c r="H103" s="25"/>
    </row>
    <row r="104" ht="15.75" customHeight="1">
      <c r="G104" s="25"/>
      <c r="H104" s="25"/>
    </row>
    <row r="105" ht="15.75" customHeight="1">
      <c r="G105" s="25"/>
      <c r="H105" s="25"/>
    </row>
    <row r="106" ht="15.75" customHeight="1">
      <c r="G106" s="25"/>
      <c r="H106" s="25"/>
    </row>
    <row r="107" ht="15.75" customHeight="1">
      <c r="G107" s="25"/>
      <c r="H107" s="25"/>
    </row>
    <row r="108" ht="15.75" customHeight="1">
      <c r="G108" s="25"/>
      <c r="H108" s="25"/>
    </row>
    <row r="109" ht="15.75" customHeight="1">
      <c r="G109" s="25"/>
      <c r="H109" s="25"/>
    </row>
    <row r="110" ht="15.75" customHeight="1">
      <c r="G110" s="25"/>
      <c r="H110" s="25"/>
    </row>
    <row r="111" ht="15.75" customHeight="1">
      <c r="G111" s="25"/>
      <c r="H111" s="25"/>
    </row>
    <row r="112" ht="15.75" customHeight="1">
      <c r="G112" s="25"/>
      <c r="H112" s="25"/>
    </row>
    <row r="113" ht="15.75" customHeight="1">
      <c r="G113" s="25"/>
      <c r="H113" s="25"/>
    </row>
    <row r="114" ht="15.75" customHeight="1">
      <c r="G114" s="25"/>
      <c r="H114" s="25"/>
    </row>
    <row r="115" ht="15.75" customHeight="1">
      <c r="G115" s="25"/>
      <c r="H115" s="25"/>
    </row>
    <row r="116" ht="15.75" customHeight="1">
      <c r="G116" s="25"/>
      <c r="H116" s="25"/>
    </row>
    <row r="117" ht="15.75" customHeight="1">
      <c r="G117" s="25"/>
      <c r="H117" s="25"/>
    </row>
    <row r="118" ht="15.75" customHeight="1">
      <c r="G118" s="25"/>
      <c r="H118" s="25"/>
    </row>
    <row r="119" ht="15.75" customHeight="1">
      <c r="G119" s="25"/>
      <c r="H119" s="25"/>
    </row>
    <row r="120" ht="15.75" customHeight="1">
      <c r="G120" s="25"/>
      <c r="H120" s="25"/>
    </row>
    <row r="121" ht="15.75" customHeight="1">
      <c r="G121" s="25"/>
      <c r="H121" s="25"/>
    </row>
    <row r="122" ht="15.75" customHeight="1">
      <c r="G122" s="25"/>
      <c r="H122" s="25"/>
    </row>
    <row r="123" ht="15.75" customHeight="1">
      <c r="G123" s="25"/>
      <c r="H123" s="25"/>
    </row>
    <row r="124" ht="15.75" customHeight="1">
      <c r="G124" s="25"/>
      <c r="H124" s="25"/>
    </row>
    <row r="125" ht="15.75" customHeight="1">
      <c r="G125" s="25"/>
      <c r="H125" s="25"/>
    </row>
    <row r="126" ht="15.75" customHeight="1">
      <c r="G126" s="25"/>
      <c r="H126" s="25"/>
    </row>
    <row r="127" ht="15.75" customHeight="1">
      <c r="G127" s="25"/>
      <c r="H127" s="25"/>
    </row>
    <row r="128" ht="15.75" customHeight="1">
      <c r="G128" s="25"/>
      <c r="H128" s="25"/>
    </row>
    <row r="129" ht="15.75" customHeight="1">
      <c r="G129" s="25"/>
      <c r="H129" s="25"/>
    </row>
    <row r="130" ht="15.75" customHeight="1">
      <c r="G130" s="25"/>
      <c r="H130" s="25"/>
    </row>
    <row r="131" ht="15.75" customHeight="1">
      <c r="G131" s="25"/>
      <c r="H131" s="25"/>
    </row>
    <row r="132" ht="15.75" customHeight="1">
      <c r="G132" s="25"/>
      <c r="H132" s="25"/>
    </row>
    <row r="133" ht="15.75" customHeight="1">
      <c r="G133" s="25"/>
      <c r="H133" s="25"/>
    </row>
    <row r="134" ht="15.75" customHeight="1">
      <c r="G134" s="25"/>
      <c r="H134" s="25"/>
    </row>
    <row r="135" ht="15.75" customHeight="1">
      <c r="G135" s="25"/>
      <c r="H135" s="25"/>
    </row>
    <row r="136" ht="15.75" customHeight="1">
      <c r="G136" s="25"/>
      <c r="H136" s="25"/>
    </row>
    <row r="137" ht="15.75" customHeight="1">
      <c r="G137" s="25"/>
      <c r="H137" s="25"/>
    </row>
    <row r="138" ht="15.75" customHeight="1">
      <c r="G138" s="25"/>
      <c r="H138" s="25"/>
    </row>
    <row r="139" ht="15.75" customHeight="1">
      <c r="G139" s="25"/>
      <c r="H139" s="25"/>
    </row>
    <row r="140" ht="15.75" customHeight="1">
      <c r="G140" s="25"/>
      <c r="H140" s="25"/>
    </row>
    <row r="141" ht="15.75" customHeight="1">
      <c r="G141" s="25"/>
      <c r="H141" s="25"/>
    </row>
    <row r="142" ht="15.75" customHeight="1">
      <c r="G142" s="25"/>
      <c r="H142" s="25"/>
    </row>
    <row r="143" ht="15.75" customHeight="1">
      <c r="G143" s="25"/>
      <c r="H143" s="25"/>
    </row>
    <row r="144" ht="15.75" customHeight="1">
      <c r="G144" s="25"/>
      <c r="H144" s="25"/>
    </row>
    <row r="145" ht="15.75" customHeight="1">
      <c r="G145" s="25"/>
      <c r="H145" s="25"/>
    </row>
    <row r="146" ht="15.75" customHeight="1">
      <c r="G146" s="25"/>
      <c r="H146" s="25"/>
    </row>
    <row r="147" ht="15.75" customHeight="1">
      <c r="G147" s="25"/>
      <c r="H147" s="25"/>
    </row>
    <row r="148" ht="15.75" customHeight="1">
      <c r="G148" s="25"/>
      <c r="H148" s="25"/>
    </row>
    <row r="149" ht="15.75" customHeight="1">
      <c r="G149" s="25"/>
      <c r="H149" s="25"/>
    </row>
    <row r="150" ht="15.75" customHeight="1">
      <c r="G150" s="25"/>
      <c r="H150" s="25"/>
    </row>
    <row r="151" ht="15.75" customHeight="1">
      <c r="G151" s="25"/>
      <c r="H151" s="25"/>
    </row>
    <row r="152" ht="15.75" customHeight="1">
      <c r="G152" s="25"/>
      <c r="H152" s="25"/>
    </row>
    <row r="153" ht="15.75" customHeight="1">
      <c r="G153" s="25"/>
      <c r="H153" s="25"/>
    </row>
    <row r="154" ht="15.75" customHeight="1">
      <c r="G154" s="25"/>
      <c r="H154" s="25"/>
    </row>
    <row r="155" ht="15.75" customHeight="1">
      <c r="G155" s="25"/>
      <c r="H155" s="25"/>
    </row>
    <row r="156" ht="15.75" customHeight="1">
      <c r="G156" s="25"/>
      <c r="H156" s="25"/>
    </row>
    <row r="157" ht="15.75" customHeight="1">
      <c r="G157" s="25"/>
      <c r="H157" s="25"/>
    </row>
    <row r="158" ht="15.75" customHeight="1">
      <c r="G158" s="25"/>
      <c r="H158" s="25"/>
    </row>
    <row r="159" ht="15.75" customHeight="1">
      <c r="G159" s="25"/>
      <c r="H159" s="25"/>
    </row>
    <row r="160" ht="15.75" customHeight="1">
      <c r="G160" s="25"/>
      <c r="H160" s="25"/>
    </row>
    <row r="161" ht="15.75" customHeight="1">
      <c r="G161" s="25"/>
      <c r="H161" s="25"/>
    </row>
    <row r="162" ht="15.75" customHeight="1">
      <c r="G162" s="25"/>
      <c r="H162" s="25"/>
    </row>
    <row r="163" ht="15.75" customHeight="1">
      <c r="G163" s="25"/>
      <c r="H163" s="25"/>
    </row>
    <row r="164" ht="15.75" customHeight="1">
      <c r="G164" s="25"/>
      <c r="H164" s="25"/>
    </row>
    <row r="165" ht="15.75" customHeight="1">
      <c r="G165" s="25"/>
      <c r="H165" s="25"/>
    </row>
    <row r="166" ht="15.75" customHeight="1">
      <c r="G166" s="25"/>
      <c r="H166" s="25"/>
    </row>
    <row r="167" ht="15.75" customHeight="1">
      <c r="G167" s="25"/>
      <c r="H167" s="25"/>
    </row>
    <row r="168" ht="15.75" customHeight="1">
      <c r="G168" s="25"/>
      <c r="H168" s="25"/>
    </row>
    <row r="169" ht="15.75" customHeight="1">
      <c r="G169" s="25"/>
      <c r="H169" s="25"/>
    </row>
    <row r="170" ht="15.75" customHeight="1">
      <c r="G170" s="25"/>
      <c r="H170" s="25"/>
    </row>
    <row r="171" ht="15.75" customHeight="1">
      <c r="G171" s="25"/>
      <c r="H171" s="25"/>
    </row>
    <row r="172" ht="15.75" customHeight="1">
      <c r="G172" s="25"/>
      <c r="H172" s="25"/>
    </row>
    <row r="173" ht="15.75" customHeight="1">
      <c r="G173" s="25"/>
      <c r="H173" s="25"/>
    </row>
    <row r="174" ht="15.75" customHeight="1">
      <c r="G174" s="25"/>
      <c r="H174" s="25"/>
    </row>
    <row r="175" ht="15.75" customHeight="1">
      <c r="G175" s="25"/>
      <c r="H175" s="25"/>
    </row>
    <row r="176" ht="15.75" customHeight="1">
      <c r="G176" s="25"/>
      <c r="H176" s="25"/>
    </row>
    <row r="177" ht="15.75" customHeight="1">
      <c r="G177" s="25"/>
      <c r="H177" s="25"/>
    </row>
    <row r="178" ht="15.75" customHeight="1">
      <c r="G178" s="25"/>
      <c r="H178" s="25"/>
    </row>
    <row r="179" ht="15.75" customHeight="1">
      <c r="G179" s="25"/>
      <c r="H179" s="25"/>
    </row>
    <row r="180" ht="15.75" customHeight="1">
      <c r="G180" s="25"/>
      <c r="H180" s="25"/>
    </row>
    <row r="181" ht="15.75" customHeight="1">
      <c r="G181" s="25"/>
      <c r="H181" s="25"/>
    </row>
    <row r="182" ht="15.75" customHeight="1">
      <c r="G182" s="25"/>
      <c r="H182" s="25"/>
    </row>
    <row r="183" ht="15.75" customHeight="1">
      <c r="G183" s="25"/>
      <c r="H183" s="25"/>
    </row>
    <row r="184" ht="15.75" customHeight="1">
      <c r="G184" s="25"/>
      <c r="H184" s="25"/>
    </row>
    <row r="185" ht="15.75" customHeight="1">
      <c r="G185" s="25"/>
      <c r="H185" s="25"/>
    </row>
    <row r="186" ht="15.75" customHeight="1">
      <c r="G186" s="25"/>
      <c r="H186" s="25"/>
    </row>
    <row r="187" ht="15.75" customHeight="1">
      <c r="G187" s="25"/>
      <c r="H187" s="25"/>
    </row>
    <row r="188" ht="15.75" customHeight="1">
      <c r="G188" s="25"/>
      <c r="H188" s="25"/>
    </row>
    <row r="189" ht="15.75" customHeight="1">
      <c r="G189" s="25"/>
      <c r="H189" s="25"/>
    </row>
    <row r="190" ht="15.75" customHeight="1">
      <c r="G190" s="25"/>
      <c r="H190" s="25"/>
    </row>
    <row r="191" ht="15.75" customHeight="1">
      <c r="G191" s="25"/>
      <c r="H191" s="25"/>
    </row>
    <row r="192" ht="15.75" customHeight="1">
      <c r="G192" s="25"/>
      <c r="H192" s="25"/>
    </row>
    <row r="193" ht="15.75" customHeight="1">
      <c r="G193" s="25"/>
      <c r="H193" s="25"/>
    </row>
    <row r="194" ht="15.75" customHeight="1">
      <c r="G194" s="25"/>
      <c r="H194" s="25"/>
    </row>
    <row r="195" ht="15.75" customHeight="1">
      <c r="G195" s="25"/>
      <c r="H195" s="25"/>
    </row>
    <row r="196" ht="15.75" customHeight="1">
      <c r="G196" s="25"/>
      <c r="H196" s="25"/>
    </row>
    <row r="197" ht="15.75" customHeight="1">
      <c r="G197" s="25"/>
      <c r="H197" s="25"/>
    </row>
    <row r="198" ht="15.75" customHeight="1">
      <c r="G198" s="25"/>
      <c r="H198" s="25"/>
    </row>
    <row r="199" ht="15.75" customHeight="1">
      <c r="G199" s="25"/>
      <c r="H199" s="25"/>
    </row>
    <row r="200" ht="15.75" customHeight="1">
      <c r="G200" s="25"/>
      <c r="H200" s="25"/>
    </row>
    <row r="201" ht="15.75" customHeight="1">
      <c r="G201" s="25"/>
      <c r="H201" s="25"/>
    </row>
    <row r="202" ht="15.75" customHeight="1">
      <c r="G202" s="25"/>
      <c r="H202" s="25"/>
    </row>
    <row r="203" ht="15.75" customHeight="1">
      <c r="G203" s="25"/>
      <c r="H203" s="25"/>
    </row>
    <row r="204" ht="15.75" customHeight="1">
      <c r="G204" s="25"/>
      <c r="H204" s="25"/>
    </row>
    <row r="205" ht="15.75" customHeight="1">
      <c r="G205" s="25"/>
      <c r="H205" s="25"/>
    </row>
    <row r="206" ht="15.75" customHeight="1">
      <c r="G206" s="25"/>
      <c r="H206" s="25"/>
    </row>
    <row r="207" ht="15.75" customHeight="1">
      <c r="G207" s="25"/>
      <c r="H207" s="25"/>
    </row>
    <row r="208" ht="15.75" customHeight="1">
      <c r="G208" s="25"/>
      <c r="H208" s="25"/>
    </row>
    <row r="209" ht="15.75" customHeight="1">
      <c r="G209" s="25"/>
      <c r="H209" s="25"/>
    </row>
    <row r="210" ht="15.75" customHeight="1">
      <c r="G210" s="25"/>
      <c r="H210" s="25"/>
    </row>
    <row r="211" ht="15.75" customHeight="1">
      <c r="G211" s="25"/>
      <c r="H211" s="25"/>
    </row>
    <row r="212" ht="15.75" customHeight="1">
      <c r="G212" s="25"/>
      <c r="H212" s="25"/>
    </row>
    <row r="213" ht="15.75" customHeight="1">
      <c r="G213" s="25"/>
      <c r="H213" s="25"/>
    </row>
    <row r="214" ht="15.75" customHeight="1">
      <c r="G214" s="25"/>
      <c r="H214" s="25"/>
    </row>
    <row r="215" ht="15.75" customHeight="1">
      <c r="G215" s="25"/>
      <c r="H215" s="25"/>
    </row>
    <row r="216" ht="15.75" customHeight="1">
      <c r="G216" s="25"/>
      <c r="H216" s="25"/>
    </row>
    <row r="217" ht="15.75" customHeight="1">
      <c r="G217" s="25"/>
      <c r="H217" s="25"/>
    </row>
    <row r="218" ht="15.75" customHeight="1">
      <c r="G218" s="25"/>
      <c r="H218" s="25"/>
    </row>
    <row r="219" ht="15.75" customHeight="1">
      <c r="G219" s="25"/>
      <c r="H219" s="25"/>
    </row>
    <row r="220" ht="15.75" customHeight="1">
      <c r="G220" s="25"/>
      <c r="H220" s="25"/>
    </row>
    <row r="221" ht="15.75" customHeight="1">
      <c r="G221" s="25"/>
      <c r="H221" s="25"/>
    </row>
    <row r="222" ht="15.75" customHeight="1">
      <c r="G222" s="25"/>
      <c r="H222" s="25"/>
    </row>
    <row r="223" ht="15.75" customHeight="1">
      <c r="G223" s="25"/>
      <c r="H223" s="25"/>
    </row>
    <row r="224" ht="15.75" customHeight="1">
      <c r="G224" s="25"/>
      <c r="H224" s="25"/>
    </row>
    <row r="225" ht="15.75" customHeight="1">
      <c r="G225" s="25"/>
      <c r="H225" s="25"/>
    </row>
    <row r="226" ht="15.75" customHeight="1">
      <c r="G226" s="25"/>
      <c r="H226" s="25"/>
    </row>
    <row r="227" ht="15.75" customHeight="1">
      <c r="G227" s="25"/>
      <c r="H227" s="25"/>
    </row>
    <row r="228" ht="15.75" customHeight="1">
      <c r="G228" s="25"/>
      <c r="H228" s="25"/>
    </row>
    <row r="229" ht="15.75" customHeight="1">
      <c r="G229" s="25"/>
      <c r="H229" s="25"/>
    </row>
    <row r="230" ht="15.75" customHeight="1">
      <c r="G230" s="25"/>
      <c r="H230" s="25"/>
    </row>
    <row r="231" ht="15.75" customHeight="1">
      <c r="G231" s="25"/>
      <c r="H231" s="25"/>
    </row>
    <row r="232" ht="15.75" customHeight="1">
      <c r="G232" s="25"/>
      <c r="H232" s="25"/>
    </row>
    <row r="233" ht="15.75" customHeight="1">
      <c r="G233" s="25"/>
      <c r="H233" s="25"/>
    </row>
    <row r="234" ht="15.75" customHeight="1">
      <c r="G234" s="25"/>
      <c r="H234" s="25"/>
    </row>
    <row r="235" ht="15.75" customHeight="1">
      <c r="G235" s="25"/>
      <c r="H235" s="25"/>
    </row>
    <row r="236" ht="15.75" customHeight="1">
      <c r="G236" s="25"/>
      <c r="H236" s="25"/>
    </row>
    <row r="237" ht="15.75" customHeight="1">
      <c r="G237" s="25"/>
      <c r="H237" s="25"/>
    </row>
    <row r="238" ht="15.75" customHeight="1">
      <c r="G238" s="25"/>
      <c r="H238" s="25"/>
    </row>
    <row r="239" ht="15.75" customHeight="1">
      <c r="G239" s="25"/>
      <c r="H239" s="25"/>
    </row>
    <row r="240" ht="15.75" customHeight="1">
      <c r="G240" s="25"/>
      <c r="H240" s="25"/>
    </row>
    <row r="241" ht="15.75" customHeight="1">
      <c r="G241" s="25"/>
      <c r="H241" s="25"/>
    </row>
    <row r="242" ht="15.75" customHeight="1">
      <c r="G242" s="25"/>
      <c r="H242" s="25"/>
    </row>
    <row r="243" ht="15.75" customHeight="1">
      <c r="G243" s="25"/>
      <c r="H243" s="25"/>
    </row>
    <row r="244" ht="15.75" customHeight="1">
      <c r="G244" s="25"/>
      <c r="H244" s="25"/>
    </row>
    <row r="245" ht="15.75" customHeight="1">
      <c r="G245" s="25"/>
      <c r="H245" s="25"/>
    </row>
    <row r="246" ht="15.75" customHeight="1">
      <c r="G246" s="25"/>
      <c r="H246" s="25"/>
    </row>
    <row r="247" ht="15.75" customHeight="1">
      <c r="G247" s="25"/>
      <c r="H247" s="25"/>
    </row>
    <row r="248" ht="15.75" customHeight="1">
      <c r="G248" s="25"/>
      <c r="H248" s="25"/>
    </row>
    <row r="249" ht="15.75" customHeight="1">
      <c r="G249" s="25"/>
      <c r="H249" s="25"/>
    </row>
    <row r="250" ht="15.75" customHeight="1">
      <c r="G250" s="25"/>
      <c r="H250" s="25"/>
    </row>
    <row r="251" ht="15.75" customHeight="1">
      <c r="G251" s="25"/>
      <c r="H251" s="25"/>
    </row>
    <row r="252" ht="15.75" customHeight="1">
      <c r="G252" s="25"/>
      <c r="H252" s="25"/>
    </row>
    <row r="253" ht="15.75" customHeight="1">
      <c r="G253" s="25"/>
      <c r="H253" s="25"/>
    </row>
    <row r="254" ht="15.75" customHeight="1">
      <c r="G254" s="25"/>
      <c r="H254" s="25"/>
    </row>
    <row r="255" ht="15.75" customHeight="1">
      <c r="G255" s="25"/>
      <c r="H255" s="25"/>
    </row>
    <row r="256" ht="15.75" customHeight="1">
      <c r="G256" s="25"/>
      <c r="H256" s="25"/>
    </row>
    <row r="257" ht="15.75" customHeight="1">
      <c r="G257" s="25"/>
      <c r="H257" s="25"/>
    </row>
    <row r="258" ht="15.75" customHeight="1">
      <c r="G258" s="25"/>
      <c r="H258" s="25"/>
    </row>
    <row r="259" ht="15.75" customHeight="1">
      <c r="G259" s="25"/>
      <c r="H259" s="25"/>
    </row>
    <row r="260" ht="15.75" customHeight="1">
      <c r="G260" s="25"/>
      <c r="H260" s="25"/>
    </row>
    <row r="261" ht="15.75" customHeight="1">
      <c r="G261" s="25"/>
      <c r="H261" s="25"/>
    </row>
    <row r="262" ht="15.75" customHeight="1">
      <c r="G262" s="25"/>
      <c r="H262" s="25"/>
    </row>
    <row r="263" ht="15.75" customHeight="1">
      <c r="G263" s="25"/>
      <c r="H263" s="25"/>
    </row>
    <row r="264" ht="15.75" customHeight="1">
      <c r="G264" s="25"/>
      <c r="H264" s="25"/>
    </row>
    <row r="265" ht="15.75" customHeight="1">
      <c r="G265" s="25"/>
      <c r="H265" s="25"/>
    </row>
    <row r="266" ht="15.75" customHeight="1">
      <c r="G266" s="25"/>
      <c r="H266" s="25"/>
    </row>
    <row r="267" ht="15.75" customHeight="1">
      <c r="G267" s="25"/>
      <c r="H267" s="25"/>
    </row>
    <row r="268" ht="15.75" customHeight="1">
      <c r="G268" s="25"/>
      <c r="H268" s="25"/>
    </row>
    <row r="269" ht="15.75" customHeight="1">
      <c r="G269" s="25"/>
      <c r="H269" s="25"/>
    </row>
    <row r="270" ht="15.75" customHeight="1">
      <c r="G270" s="25"/>
      <c r="H270" s="25"/>
    </row>
    <row r="271" ht="15.75" customHeight="1">
      <c r="G271" s="25"/>
      <c r="H271" s="25"/>
    </row>
    <row r="272" ht="15.75" customHeight="1">
      <c r="G272" s="25"/>
      <c r="H272" s="25"/>
    </row>
    <row r="273" ht="15.75" customHeight="1">
      <c r="G273" s="25"/>
      <c r="H273" s="25"/>
    </row>
    <row r="274" ht="15.75" customHeight="1">
      <c r="G274" s="25"/>
      <c r="H274" s="25"/>
    </row>
    <row r="275" ht="15.75" customHeight="1">
      <c r="G275" s="25"/>
      <c r="H275" s="25"/>
    </row>
    <row r="276" ht="15.75" customHeight="1">
      <c r="G276" s="25"/>
      <c r="H276" s="25"/>
    </row>
    <row r="277" ht="15.75" customHeight="1">
      <c r="G277" s="25"/>
      <c r="H277" s="25"/>
    </row>
    <row r="278" ht="15.75" customHeight="1">
      <c r="G278" s="25"/>
      <c r="H278" s="25"/>
    </row>
    <row r="279" ht="15.75" customHeight="1">
      <c r="G279" s="25"/>
      <c r="H279" s="25"/>
    </row>
    <row r="280" ht="15.75" customHeight="1">
      <c r="G280" s="25"/>
      <c r="H280" s="25"/>
    </row>
    <row r="281" ht="15.75" customHeight="1">
      <c r="G281" s="25"/>
      <c r="H281" s="25"/>
    </row>
    <row r="282" ht="15.75" customHeight="1">
      <c r="G282" s="25"/>
      <c r="H282" s="25"/>
    </row>
    <row r="283" ht="15.75" customHeight="1">
      <c r="G283" s="25"/>
      <c r="H283" s="25"/>
    </row>
    <row r="284" ht="15.75" customHeight="1">
      <c r="G284" s="25"/>
      <c r="H284" s="25"/>
    </row>
    <row r="285" ht="15.75" customHeight="1">
      <c r="G285" s="25"/>
      <c r="H285" s="25"/>
    </row>
    <row r="286" ht="15.75" customHeight="1">
      <c r="G286" s="25"/>
      <c r="H286" s="25"/>
    </row>
    <row r="287" ht="15.75" customHeight="1">
      <c r="G287" s="25"/>
      <c r="H287" s="25"/>
    </row>
    <row r="288" ht="15.75" customHeight="1">
      <c r="G288" s="25"/>
      <c r="H288" s="25"/>
    </row>
    <row r="289" ht="15.75" customHeight="1">
      <c r="G289" s="25"/>
      <c r="H289" s="25"/>
    </row>
    <row r="290" ht="15.75" customHeight="1">
      <c r="G290" s="25"/>
      <c r="H290" s="25"/>
    </row>
    <row r="291" ht="15.75" customHeight="1">
      <c r="G291" s="25"/>
      <c r="H291" s="25"/>
    </row>
    <row r="292" ht="15.75" customHeight="1">
      <c r="G292" s="25"/>
      <c r="H292" s="25"/>
    </row>
    <row r="293" ht="15.75" customHeight="1">
      <c r="G293" s="25"/>
      <c r="H293" s="25"/>
    </row>
    <row r="294" ht="15.75" customHeight="1">
      <c r="G294" s="25"/>
      <c r="H294" s="25"/>
    </row>
    <row r="295" ht="15.75" customHeight="1">
      <c r="G295" s="25"/>
      <c r="H295" s="25"/>
    </row>
    <row r="296" ht="15.75" customHeight="1">
      <c r="G296" s="25"/>
      <c r="H296" s="25"/>
    </row>
    <row r="297" ht="15.75" customHeight="1">
      <c r="G297" s="25"/>
      <c r="H297" s="25"/>
    </row>
    <row r="298" ht="15.75" customHeight="1">
      <c r="G298" s="25"/>
      <c r="H298" s="25"/>
    </row>
    <row r="299" ht="15.75" customHeight="1">
      <c r="G299" s="25"/>
      <c r="H299" s="25"/>
    </row>
    <row r="300" ht="15.75" customHeight="1">
      <c r="G300" s="25"/>
      <c r="H300" s="25"/>
    </row>
    <row r="301" ht="15.75" customHeight="1">
      <c r="G301" s="25"/>
      <c r="H301" s="25"/>
    </row>
    <row r="302" ht="15.75" customHeight="1">
      <c r="G302" s="25"/>
      <c r="H302" s="25"/>
    </row>
    <row r="303" ht="15.75" customHeight="1">
      <c r="G303" s="25"/>
      <c r="H303" s="25"/>
    </row>
    <row r="304" ht="15.75" customHeight="1">
      <c r="G304" s="25"/>
      <c r="H304" s="25"/>
    </row>
    <row r="305" ht="15.75" customHeight="1">
      <c r="G305" s="25"/>
      <c r="H305" s="25"/>
    </row>
    <row r="306" ht="15.75" customHeight="1">
      <c r="G306" s="25"/>
      <c r="H306" s="25"/>
    </row>
    <row r="307" ht="15.75" customHeight="1">
      <c r="G307" s="25"/>
      <c r="H307" s="25"/>
    </row>
    <row r="308" ht="15.75" customHeight="1">
      <c r="G308" s="25"/>
      <c r="H308" s="25"/>
    </row>
    <row r="309" ht="15.75" customHeight="1">
      <c r="G309" s="25"/>
      <c r="H309" s="25"/>
    </row>
    <row r="310" ht="15.75" customHeight="1">
      <c r="G310" s="25"/>
      <c r="H310" s="25"/>
    </row>
    <row r="311" ht="15.75" customHeight="1">
      <c r="G311" s="25"/>
      <c r="H311" s="25"/>
    </row>
    <row r="312" ht="15.75" customHeight="1">
      <c r="G312" s="25"/>
      <c r="H312" s="25"/>
    </row>
    <row r="313" ht="15.75" customHeight="1">
      <c r="G313" s="25"/>
      <c r="H313" s="25"/>
    </row>
    <row r="314" ht="15.75" customHeight="1">
      <c r="G314" s="25"/>
      <c r="H314" s="25"/>
    </row>
    <row r="315" ht="15.75" customHeight="1">
      <c r="G315" s="25"/>
      <c r="H315" s="25"/>
    </row>
    <row r="316" ht="15.75" customHeight="1">
      <c r="G316" s="25"/>
      <c r="H316" s="25"/>
    </row>
    <row r="317" ht="15.75" customHeight="1">
      <c r="G317" s="25"/>
      <c r="H317" s="25"/>
    </row>
    <row r="318" ht="15.75" customHeight="1">
      <c r="G318" s="25"/>
      <c r="H318" s="25"/>
    </row>
    <row r="319" ht="15.75" customHeight="1">
      <c r="G319" s="25"/>
      <c r="H319" s="25"/>
    </row>
    <row r="320" ht="15.75" customHeight="1">
      <c r="G320" s="25"/>
      <c r="H320" s="25"/>
    </row>
    <row r="321" ht="15.75" customHeight="1">
      <c r="G321" s="25"/>
      <c r="H321" s="25"/>
    </row>
    <row r="322" ht="15.75" customHeight="1">
      <c r="G322" s="25"/>
      <c r="H322" s="25"/>
    </row>
    <row r="323" ht="15.75" customHeight="1">
      <c r="G323" s="25"/>
      <c r="H323" s="25"/>
    </row>
    <row r="324" ht="15.75" customHeight="1">
      <c r="G324" s="25"/>
      <c r="H324" s="25"/>
    </row>
    <row r="325" ht="15.75" customHeight="1">
      <c r="G325" s="25"/>
      <c r="H325" s="25"/>
    </row>
    <row r="326" ht="15.75" customHeight="1">
      <c r="G326" s="25"/>
      <c r="H326" s="25"/>
    </row>
    <row r="327" ht="15.75" customHeight="1">
      <c r="G327" s="25"/>
      <c r="H327" s="25"/>
    </row>
    <row r="328" ht="15.75" customHeight="1">
      <c r="G328" s="25"/>
      <c r="H328" s="25"/>
    </row>
    <row r="329" ht="15.75" customHeight="1">
      <c r="G329" s="25"/>
      <c r="H329" s="25"/>
    </row>
    <row r="330" ht="15.75" customHeight="1">
      <c r="G330" s="25"/>
      <c r="H330" s="25"/>
    </row>
    <row r="331" ht="15.75" customHeight="1">
      <c r="G331" s="25"/>
      <c r="H331" s="25"/>
    </row>
    <row r="332" ht="15.75" customHeight="1">
      <c r="G332" s="25"/>
      <c r="H332" s="25"/>
    </row>
    <row r="333" ht="15.75" customHeight="1">
      <c r="G333" s="25"/>
      <c r="H333" s="25"/>
    </row>
    <row r="334" ht="15.75" customHeight="1">
      <c r="G334" s="25"/>
      <c r="H334" s="25"/>
    </row>
    <row r="335" ht="15.75" customHeight="1">
      <c r="G335" s="25"/>
      <c r="H335" s="25"/>
    </row>
    <row r="336" ht="15.75" customHeight="1">
      <c r="G336" s="25"/>
      <c r="H336" s="25"/>
    </row>
    <row r="337" ht="15.75" customHeight="1">
      <c r="G337" s="25"/>
      <c r="H337" s="25"/>
    </row>
    <row r="338" ht="15.75" customHeight="1">
      <c r="G338" s="25"/>
      <c r="H338" s="25"/>
    </row>
    <row r="339" ht="15.75" customHeight="1">
      <c r="G339" s="25"/>
      <c r="H339" s="25"/>
    </row>
    <row r="340" ht="15.75" customHeight="1">
      <c r="G340" s="25"/>
      <c r="H340" s="25"/>
    </row>
    <row r="341" ht="15.75" customHeight="1">
      <c r="G341" s="25"/>
      <c r="H341" s="25"/>
    </row>
    <row r="342" ht="15.75" customHeight="1">
      <c r="G342" s="25"/>
      <c r="H342" s="25"/>
    </row>
    <row r="343" ht="15.75" customHeight="1">
      <c r="G343" s="25"/>
      <c r="H343" s="25"/>
    </row>
    <row r="344" ht="15.75" customHeight="1">
      <c r="G344" s="25"/>
      <c r="H344" s="25"/>
    </row>
    <row r="345" ht="15.75" customHeight="1">
      <c r="G345" s="25"/>
      <c r="H345" s="25"/>
    </row>
    <row r="346" ht="15.75" customHeight="1">
      <c r="G346" s="25"/>
      <c r="H346" s="25"/>
    </row>
    <row r="347" ht="15.75" customHeight="1">
      <c r="G347" s="25"/>
      <c r="H347" s="25"/>
    </row>
    <row r="348" ht="15.75" customHeight="1">
      <c r="G348" s="25"/>
      <c r="H348" s="25"/>
    </row>
    <row r="349" ht="15.75" customHeight="1">
      <c r="G349" s="25"/>
      <c r="H349" s="25"/>
    </row>
    <row r="350" ht="15.75" customHeight="1">
      <c r="G350" s="25"/>
      <c r="H350" s="25"/>
    </row>
    <row r="351" ht="15.75" customHeight="1">
      <c r="G351" s="25"/>
      <c r="H351" s="25"/>
    </row>
    <row r="352" ht="15.75" customHeight="1">
      <c r="G352" s="25"/>
      <c r="H352" s="25"/>
    </row>
    <row r="353" ht="15.75" customHeight="1">
      <c r="G353" s="25"/>
      <c r="H353" s="25"/>
    </row>
    <row r="354" ht="15.75" customHeight="1">
      <c r="G354" s="25"/>
      <c r="H354" s="25"/>
    </row>
    <row r="355" ht="15.75" customHeight="1">
      <c r="G355" s="25"/>
      <c r="H355" s="25"/>
    </row>
    <row r="356" ht="15.75" customHeight="1">
      <c r="G356" s="25"/>
      <c r="H356" s="25"/>
    </row>
    <row r="357" ht="15.75" customHeight="1">
      <c r="G357" s="25"/>
      <c r="H357" s="25"/>
    </row>
    <row r="358" ht="15.75" customHeight="1">
      <c r="G358" s="25"/>
      <c r="H358" s="25"/>
    </row>
    <row r="359" ht="15.75" customHeight="1">
      <c r="G359" s="25"/>
      <c r="H359" s="25"/>
    </row>
    <row r="360" ht="15.75" customHeight="1">
      <c r="G360" s="25"/>
      <c r="H360" s="25"/>
    </row>
    <row r="361" ht="15.75" customHeight="1">
      <c r="G361" s="25"/>
      <c r="H361" s="25"/>
    </row>
    <row r="362" ht="15.75" customHeight="1">
      <c r="G362" s="25"/>
      <c r="H362" s="25"/>
    </row>
    <row r="363" ht="15.75" customHeight="1">
      <c r="G363" s="25"/>
      <c r="H363" s="25"/>
    </row>
    <row r="364" ht="15.75" customHeight="1">
      <c r="G364" s="25"/>
      <c r="H364" s="25"/>
    </row>
    <row r="365" ht="15.75" customHeight="1">
      <c r="G365" s="25"/>
      <c r="H365" s="25"/>
    </row>
    <row r="366" ht="15.75" customHeight="1">
      <c r="G366" s="25"/>
      <c r="H366" s="25"/>
    </row>
    <row r="367" ht="15.75" customHeight="1">
      <c r="G367" s="25"/>
      <c r="H367" s="25"/>
    </row>
    <row r="368" ht="15.75" customHeight="1">
      <c r="G368" s="25"/>
      <c r="H368" s="25"/>
    </row>
    <row r="369" ht="15.75" customHeight="1">
      <c r="G369" s="25"/>
      <c r="H369" s="25"/>
    </row>
    <row r="370" ht="15.75" customHeight="1">
      <c r="G370" s="25"/>
      <c r="H370" s="25"/>
    </row>
    <row r="371" ht="15.75" customHeight="1">
      <c r="G371" s="25"/>
      <c r="H371" s="25"/>
    </row>
    <row r="372" ht="15.75" customHeight="1">
      <c r="G372" s="25"/>
      <c r="H372" s="25"/>
    </row>
    <row r="373" ht="15.75" customHeight="1">
      <c r="G373" s="25"/>
      <c r="H373" s="25"/>
    </row>
    <row r="374" ht="15.75" customHeight="1">
      <c r="G374" s="25"/>
      <c r="H374" s="25"/>
    </row>
    <row r="375" ht="15.75" customHeight="1">
      <c r="G375" s="25"/>
      <c r="H375" s="25"/>
    </row>
    <row r="376" ht="15.75" customHeight="1">
      <c r="G376" s="25"/>
      <c r="H376" s="25"/>
    </row>
    <row r="377" ht="15.75" customHeight="1">
      <c r="G377" s="25"/>
      <c r="H377" s="25"/>
    </row>
    <row r="378" ht="15.75" customHeight="1">
      <c r="G378" s="25"/>
      <c r="H378" s="25"/>
    </row>
    <row r="379" ht="15.75" customHeight="1">
      <c r="G379" s="25"/>
      <c r="H379" s="25"/>
    </row>
    <row r="380" ht="15.75" customHeight="1">
      <c r="G380" s="25"/>
      <c r="H380" s="25"/>
    </row>
    <row r="381" ht="15.75" customHeight="1">
      <c r="G381" s="25"/>
      <c r="H381" s="25"/>
    </row>
    <row r="382" ht="15.75" customHeight="1">
      <c r="G382" s="25"/>
      <c r="H382" s="25"/>
    </row>
    <row r="383" ht="15.75" customHeight="1">
      <c r="G383" s="25"/>
      <c r="H383" s="25"/>
    </row>
    <row r="384" ht="15.75" customHeight="1">
      <c r="G384" s="25"/>
      <c r="H384" s="25"/>
    </row>
    <row r="385" ht="15.75" customHeight="1">
      <c r="G385" s="25"/>
      <c r="H385" s="25"/>
    </row>
    <row r="386" ht="15.75" customHeight="1">
      <c r="G386" s="25"/>
      <c r="H386" s="25"/>
    </row>
    <row r="387" ht="15.75" customHeight="1">
      <c r="G387" s="25"/>
      <c r="H387" s="25"/>
    </row>
    <row r="388" ht="15.75" customHeight="1">
      <c r="G388" s="25"/>
      <c r="H388" s="25"/>
    </row>
    <row r="389" ht="15.75" customHeight="1">
      <c r="G389" s="25"/>
      <c r="H389" s="25"/>
    </row>
    <row r="390" ht="15.75" customHeight="1">
      <c r="G390" s="25"/>
      <c r="H390" s="25"/>
    </row>
    <row r="391" ht="15.75" customHeight="1">
      <c r="G391" s="25"/>
      <c r="H391" s="25"/>
    </row>
    <row r="392" ht="15.75" customHeight="1">
      <c r="G392" s="25"/>
      <c r="H392" s="25"/>
    </row>
    <row r="393" ht="15.75" customHeight="1">
      <c r="G393" s="25"/>
      <c r="H393" s="25"/>
    </row>
    <row r="394" ht="15.75" customHeight="1">
      <c r="G394" s="25"/>
      <c r="H394" s="25"/>
    </row>
    <row r="395" ht="15.75" customHeight="1">
      <c r="G395" s="25"/>
      <c r="H395" s="25"/>
    </row>
    <row r="396" ht="15.75" customHeight="1">
      <c r="G396" s="25"/>
      <c r="H396" s="25"/>
    </row>
    <row r="397" ht="15.75" customHeight="1">
      <c r="G397" s="25"/>
      <c r="H397" s="25"/>
    </row>
    <row r="398" ht="15.75" customHeight="1">
      <c r="G398" s="25"/>
      <c r="H398" s="25"/>
    </row>
    <row r="399" ht="15.75" customHeight="1">
      <c r="G399" s="25"/>
      <c r="H399" s="25"/>
    </row>
    <row r="400" ht="15.75" customHeight="1">
      <c r="G400" s="25"/>
      <c r="H400" s="25"/>
    </row>
    <row r="401" ht="15.75" customHeight="1">
      <c r="G401" s="25"/>
      <c r="H401" s="25"/>
    </row>
    <row r="402" ht="15.75" customHeight="1">
      <c r="G402" s="25"/>
      <c r="H402" s="25"/>
    </row>
    <row r="403" ht="15.75" customHeight="1">
      <c r="G403" s="25"/>
      <c r="H403" s="25"/>
    </row>
    <row r="404" ht="15.75" customHeight="1">
      <c r="G404" s="25"/>
      <c r="H404" s="25"/>
    </row>
    <row r="405" ht="15.75" customHeight="1">
      <c r="G405" s="25"/>
      <c r="H405" s="25"/>
    </row>
    <row r="406" ht="15.75" customHeight="1">
      <c r="G406" s="25"/>
      <c r="H406" s="25"/>
    </row>
    <row r="407" ht="15.75" customHeight="1">
      <c r="G407" s="25"/>
      <c r="H407" s="25"/>
    </row>
    <row r="408" ht="15.75" customHeight="1">
      <c r="G408" s="25"/>
      <c r="H408" s="25"/>
    </row>
    <row r="409" ht="15.75" customHeight="1">
      <c r="G409" s="25"/>
      <c r="H409" s="25"/>
    </row>
    <row r="410" ht="15.75" customHeight="1">
      <c r="G410" s="25"/>
      <c r="H410" s="25"/>
    </row>
    <row r="411" ht="15.75" customHeight="1">
      <c r="G411" s="25"/>
      <c r="H411" s="25"/>
    </row>
    <row r="412" ht="15.75" customHeight="1">
      <c r="G412" s="25"/>
      <c r="H412" s="25"/>
    </row>
    <row r="413" ht="15.75" customHeight="1">
      <c r="G413" s="25"/>
      <c r="H413" s="25"/>
    </row>
    <row r="414" ht="15.75" customHeight="1">
      <c r="G414" s="25"/>
      <c r="H414" s="25"/>
    </row>
    <row r="415" ht="15.75" customHeight="1">
      <c r="G415" s="25"/>
      <c r="H415" s="25"/>
    </row>
    <row r="416" ht="15.75" customHeight="1">
      <c r="G416" s="25"/>
      <c r="H416" s="25"/>
    </row>
    <row r="417" ht="15.75" customHeight="1">
      <c r="G417" s="25"/>
      <c r="H417" s="25"/>
    </row>
    <row r="418" ht="15.75" customHeight="1">
      <c r="G418" s="25"/>
      <c r="H418" s="25"/>
    </row>
    <row r="419" ht="15.75" customHeight="1">
      <c r="G419" s="25"/>
      <c r="H419" s="25"/>
    </row>
    <row r="420" ht="15.75" customHeight="1">
      <c r="G420" s="25"/>
      <c r="H420" s="25"/>
    </row>
    <row r="421" ht="15.75" customHeight="1">
      <c r="G421" s="25"/>
      <c r="H421" s="25"/>
    </row>
    <row r="422" ht="15.75" customHeight="1">
      <c r="G422" s="25"/>
      <c r="H422" s="25"/>
    </row>
    <row r="423" ht="15.75" customHeight="1">
      <c r="G423" s="25"/>
      <c r="H423" s="25"/>
    </row>
    <row r="424" ht="15.75" customHeight="1">
      <c r="G424" s="25"/>
      <c r="H424" s="25"/>
    </row>
    <row r="425" ht="15.75" customHeight="1">
      <c r="G425" s="25"/>
      <c r="H425" s="25"/>
    </row>
    <row r="426" ht="15.75" customHeight="1">
      <c r="G426" s="25"/>
      <c r="H426" s="25"/>
    </row>
    <row r="427" ht="15.75" customHeight="1">
      <c r="G427" s="25"/>
      <c r="H427" s="25"/>
    </row>
    <row r="428" ht="15.75" customHeight="1">
      <c r="G428" s="25"/>
      <c r="H428" s="25"/>
    </row>
    <row r="429" ht="15.75" customHeight="1">
      <c r="G429" s="25"/>
      <c r="H429" s="25"/>
    </row>
    <row r="430" ht="15.75" customHeight="1">
      <c r="G430" s="25"/>
      <c r="H430" s="25"/>
    </row>
    <row r="431" ht="15.75" customHeight="1">
      <c r="G431" s="25"/>
      <c r="H431" s="25"/>
    </row>
    <row r="432" ht="15.75" customHeight="1">
      <c r="G432" s="25"/>
      <c r="H432" s="25"/>
    </row>
    <row r="433" ht="15.75" customHeight="1">
      <c r="G433" s="25"/>
      <c r="H433" s="25"/>
    </row>
    <row r="434" ht="15.75" customHeight="1">
      <c r="G434" s="25"/>
      <c r="H434" s="25"/>
    </row>
    <row r="435" ht="15.75" customHeight="1">
      <c r="G435" s="25"/>
      <c r="H435" s="25"/>
    </row>
    <row r="436" ht="15.75" customHeight="1">
      <c r="G436" s="25"/>
      <c r="H436" s="25"/>
    </row>
    <row r="437" ht="15.75" customHeight="1">
      <c r="G437" s="25"/>
      <c r="H437" s="25"/>
    </row>
    <row r="438" ht="15.75" customHeight="1">
      <c r="G438" s="25"/>
      <c r="H438" s="25"/>
    </row>
    <row r="439" ht="15.75" customHeight="1">
      <c r="G439" s="25"/>
      <c r="H439" s="25"/>
    </row>
    <row r="440" ht="15.75" customHeight="1">
      <c r="G440" s="25"/>
      <c r="H440" s="25"/>
    </row>
    <row r="441" ht="15.75" customHeight="1">
      <c r="G441" s="25"/>
      <c r="H441" s="25"/>
    </row>
    <row r="442" ht="15.75" customHeight="1">
      <c r="G442" s="25"/>
      <c r="H442" s="25"/>
    </row>
    <row r="443" ht="15.75" customHeight="1">
      <c r="G443" s="25"/>
      <c r="H443" s="25"/>
    </row>
    <row r="444" ht="15.75" customHeight="1">
      <c r="G444" s="25"/>
      <c r="H444" s="25"/>
    </row>
    <row r="445" ht="15.75" customHeight="1">
      <c r="G445" s="25"/>
      <c r="H445" s="25"/>
    </row>
    <row r="446" ht="15.75" customHeight="1">
      <c r="G446" s="25"/>
      <c r="H446" s="25"/>
    </row>
    <row r="447" ht="15.75" customHeight="1">
      <c r="G447" s="25"/>
      <c r="H447" s="25"/>
    </row>
    <row r="448" ht="15.75" customHeight="1">
      <c r="G448" s="25"/>
      <c r="H448" s="25"/>
    </row>
    <row r="449" ht="15.75" customHeight="1">
      <c r="G449" s="25"/>
      <c r="H449" s="25"/>
    </row>
    <row r="450" ht="15.75" customHeight="1">
      <c r="G450" s="25"/>
      <c r="H450" s="25"/>
    </row>
    <row r="451" ht="15.75" customHeight="1">
      <c r="G451" s="25"/>
      <c r="H451" s="25"/>
    </row>
    <row r="452" ht="15.75" customHeight="1">
      <c r="G452" s="25"/>
      <c r="H452" s="25"/>
    </row>
    <row r="453" ht="15.75" customHeight="1">
      <c r="G453" s="25"/>
      <c r="H453" s="25"/>
    </row>
    <row r="454" ht="15.75" customHeight="1">
      <c r="G454" s="25"/>
      <c r="H454" s="25"/>
    </row>
    <row r="455" ht="15.75" customHeight="1">
      <c r="G455" s="25"/>
      <c r="H455" s="25"/>
    </row>
    <row r="456" ht="15.75" customHeight="1">
      <c r="G456" s="25"/>
      <c r="H456" s="25"/>
    </row>
    <row r="457" ht="15.75" customHeight="1">
      <c r="G457" s="25"/>
      <c r="H457" s="25"/>
    </row>
    <row r="458" ht="15.75" customHeight="1">
      <c r="G458" s="25"/>
      <c r="H458" s="25"/>
    </row>
    <row r="459" ht="15.75" customHeight="1">
      <c r="G459" s="25"/>
      <c r="H459" s="25"/>
    </row>
    <row r="460" ht="15.75" customHeight="1">
      <c r="G460" s="25"/>
      <c r="H460" s="25"/>
    </row>
    <row r="461" ht="15.75" customHeight="1">
      <c r="G461" s="25"/>
      <c r="H461" s="25"/>
    </row>
    <row r="462" ht="15.75" customHeight="1">
      <c r="G462" s="25"/>
      <c r="H462" s="25"/>
    </row>
    <row r="463" ht="15.75" customHeight="1">
      <c r="G463" s="25"/>
      <c r="H463" s="25"/>
    </row>
    <row r="464" ht="15.75" customHeight="1">
      <c r="G464" s="25"/>
      <c r="H464" s="25"/>
    </row>
    <row r="465" ht="15.75" customHeight="1">
      <c r="G465" s="25"/>
      <c r="H465" s="25"/>
    </row>
    <row r="466" ht="15.75" customHeight="1">
      <c r="G466" s="25"/>
      <c r="H466" s="25"/>
    </row>
    <row r="467" ht="15.75" customHeight="1">
      <c r="G467" s="25"/>
      <c r="H467" s="25"/>
    </row>
    <row r="468" ht="15.75" customHeight="1">
      <c r="G468" s="25"/>
      <c r="H468" s="25"/>
    </row>
    <row r="469" ht="15.75" customHeight="1">
      <c r="G469" s="25"/>
      <c r="H469" s="25"/>
    </row>
    <row r="470" ht="15.75" customHeight="1">
      <c r="G470" s="25"/>
      <c r="H470" s="25"/>
    </row>
    <row r="471" ht="15.75" customHeight="1">
      <c r="G471" s="25"/>
      <c r="H471" s="25"/>
    </row>
    <row r="472" ht="15.75" customHeight="1">
      <c r="G472" s="25"/>
      <c r="H472" s="25"/>
    </row>
    <row r="473" ht="15.75" customHeight="1">
      <c r="G473" s="25"/>
      <c r="H473" s="25"/>
    </row>
    <row r="474" ht="15.75" customHeight="1">
      <c r="G474" s="25"/>
      <c r="H474" s="25"/>
    </row>
    <row r="475" ht="15.75" customHeight="1">
      <c r="G475" s="25"/>
      <c r="H475" s="25"/>
    </row>
    <row r="476" ht="15.75" customHeight="1">
      <c r="G476" s="25"/>
      <c r="H476" s="25"/>
    </row>
    <row r="477" ht="15.75" customHeight="1">
      <c r="G477" s="25"/>
      <c r="H477" s="25"/>
    </row>
    <row r="478" ht="15.75" customHeight="1">
      <c r="G478" s="25"/>
      <c r="H478" s="25"/>
    </row>
    <row r="479" ht="15.75" customHeight="1">
      <c r="G479" s="25"/>
      <c r="H479" s="25"/>
    </row>
    <row r="480" ht="15.75" customHeight="1">
      <c r="G480" s="25"/>
      <c r="H480" s="25"/>
    </row>
    <row r="481" ht="15.75" customHeight="1">
      <c r="G481" s="25"/>
      <c r="H481" s="25"/>
    </row>
    <row r="482" ht="15.75" customHeight="1">
      <c r="G482" s="25"/>
      <c r="H482" s="25"/>
    </row>
    <row r="483" ht="15.75" customHeight="1">
      <c r="G483" s="25"/>
      <c r="H483" s="25"/>
    </row>
    <row r="484" ht="15.75" customHeight="1">
      <c r="G484" s="25"/>
      <c r="H484" s="25"/>
    </row>
    <row r="485" ht="15.75" customHeight="1">
      <c r="G485" s="25"/>
      <c r="H485" s="25"/>
    </row>
    <row r="486" ht="15.75" customHeight="1">
      <c r="G486" s="25"/>
      <c r="H486" s="25"/>
    </row>
    <row r="487" ht="15.75" customHeight="1">
      <c r="G487" s="25"/>
      <c r="H487" s="25"/>
    </row>
    <row r="488" ht="15.75" customHeight="1">
      <c r="G488" s="25"/>
      <c r="H488" s="25"/>
    </row>
    <row r="489" ht="15.75" customHeight="1">
      <c r="G489" s="25"/>
      <c r="H489" s="25"/>
    </row>
    <row r="490" ht="15.75" customHeight="1">
      <c r="G490" s="25"/>
      <c r="H490" s="25"/>
    </row>
    <row r="491" ht="15.75" customHeight="1">
      <c r="G491" s="25"/>
      <c r="H491" s="25"/>
    </row>
    <row r="492" ht="15.75" customHeight="1">
      <c r="G492" s="25"/>
      <c r="H492" s="25"/>
    </row>
    <row r="493" ht="15.75" customHeight="1">
      <c r="G493" s="25"/>
      <c r="H493" s="25"/>
    </row>
    <row r="494" ht="15.75" customHeight="1">
      <c r="G494" s="25"/>
      <c r="H494" s="25"/>
    </row>
    <row r="495" ht="15.75" customHeight="1">
      <c r="G495" s="25"/>
      <c r="H495" s="25"/>
    </row>
    <row r="496" ht="15.75" customHeight="1">
      <c r="G496" s="25"/>
      <c r="H496" s="25"/>
    </row>
    <row r="497" ht="15.75" customHeight="1">
      <c r="G497" s="25"/>
      <c r="H497" s="25"/>
    </row>
    <row r="498" ht="15.75" customHeight="1">
      <c r="G498" s="25"/>
      <c r="H498" s="25"/>
    </row>
    <row r="499" ht="15.75" customHeight="1">
      <c r="G499" s="25"/>
      <c r="H499" s="25"/>
    </row>
    <row r="500" ht="15.75" customHeight="1">
      <c r="G500" s="25"/>
      <c r="H500" s="25"/>
    </row>
    <row r="501" ht="15.75" customHeight="1">
      <c r="G501" s="25"/>
      <c r="H501" s="25"/>
    </row>
    <row r="502" ht="15.75" customHeight="1">
      <c r="G502" s="25"/>
      <c r="H502" s="25"/>
    </row>
    <row r="503" ht="15.75" customHeight="1">
      <c r="G503" s="25"/>
      <c r="H503" s="25"/>
    </row>
    <row r="504" ht="15.75" customHeight="1">
      <c r="G504" s="25"/>
      <c r="H504" s="25"/>
    </row>
    <row r="505" ht="15.75" customHeight="1">
      <c r="G505" s="25"/>
      <c r="H505" s="25"/>
    </row>
    <row r="506" ht="15.75" customHeight="1">
      <c r="G506" s="25"/>
      <c r="H506" s="25"/>
    </row>
    <row r="507" ht="15.75" customHeight="1">
      <c r="G507" s="25"/>
      <c r="H507" s="25"/>
    </row>
    <row r="508" ht="15.75" customHeight="1">
      <c r="G508" s="25"/>
      <c r="H508" s="25"/>
    </row>
    <row r="509" ht="15.75" customHeight="1">
      <c r="G509" s="25"/>
      <c r="H509" s="25"/>
    </row>
    <row r="510" ht="15.75" customHeight="1">
      <c r="G510" s="25"/>
      <c r="H510" s="25"/>
    </row>
    <row r="511" ht="15.75" customHeight="1">
      <c r="G511" s="25"/>
      <c r="H511" s="25"/>
    </row>
    <row r="512" ht="15.75" customHeight="1">
      <c r="G512" s="25"/>
      <c r="H512" s="25"/>
    </row>
    <row r="513" ht="15.75" customHeight="1">
      <c r="G513" s="25"/>
      <c r="H513" s="25"/>
    </row>
    <row r="514" ht="15.75" customHeight="1">
      <c r="G514" s="25"/>
      <c r="H514" s="25"/>
    </row>
    <row r="515" ht="15.75" customHeight="1">
      <c r="G515" s="25"/>
      <c r="H515" s="25"/>
    </row>
    <row r="516" ht="15.75" customHeight="1">
      <c r="G516" s="25"/>
      <c r="H516" s="25"/>
    </row>
    <row r="517" ht="15.75" customHeight="1">
      <c r="G517" s="25"/>
      <c r="H517" s="25"/>
    </row>
    <row r="518" ht="15.75" customHeight="1">
      <c r="G518" s="25"/>
      <c r="H518" s="25"/>
    </row>
    <row r="519" ht="15.75" customHeight="1">
      <c r="G519" s="25"/>
      <c r="H519" s="25"/>
    </row>
    <row r="520" ht="15.75" customHeight="1">
      <c r="G520" s="25"/>
      <c r="H520" s="25"/>
    </row>
    <row r="521" ht="15.75" customHeight="1">
      <c r="G521" s="25"/>
      <c r="H521" s="25"/>
    </row>
    <row r="522" ht="15.75" customHeight="1">
      <c r="G522" s="25"/>
      <c r="H522" s="25"/>
    </row>
    <row r="523" ht="15.75" customHeight="1">
      <c r="G523" s="25"/>
      <c r="H523" s="25"/>
    </row>
    <row r="524" ht="15.75" customHeight="1">
      <c r="G524" s="25"/>
      <c r="H524" s="25"/>
    </row>
    <row r="525" ht="15.75" customHeight="1">
      <c r="G525" s="25"/>
      <c r="H525" s="25"/>
    </row>
    <row r="526" ht="15.75" customHeight="1">
      <c r="G526" s="25"/>
      <c r="H526" s="25"/>
    </row>
    <row r="527" ht="15.75" customHeight="1">
      <c r="G527" s="25"/>
      <c r="H527" s="25"/>
    </row>
    <row r="528" ht="15.75" customHeight="1">
      <c r="G528" s="25"/>
      <c r="H528" s="25"/>
    </row>
    <row r="529" ht="15.75" customHeight="1">
      <c r="G529" s="25"/>
      <c r="H529" s="25"/>
    </row>
    <row r="530" ht="15.75" customHeight="1">
      <c r="G530" s="25"/>
      <c r="H530" s="25"/>
    </row>
    <row r="531" ht="15.75" customHeight="1">
      <c r="G531" s="25"/>
      <c r="H531" s="25"/>
    </row>
    <row r="532" ht="15.75" customHeight="1">
      <c r="G532" s="25"/>
      <c r="H532" s="25"/>
    </row>
    <row r="533" ht="15.75" customHeight="1">
      <c r="G533" s="25"/>
      <c r="H533" s="25"/>
    </row>
    <row r="534" ht="15.75" customHeight="1">
      <c r="G534" s="25"/>
      <c r="H534" s="25"/>
    </row>
    <row r="535" ht="15.75" customHeight="1">
      <c r="G535" s="25"/>
      <c r="H535" s="25"/>
    </row>
    <row r="536" ht="15.75" customHeight="1">
      <c r="G536" s="25"/>
      <c r="H536" s="25"/>
    </row>
    <row r="537" ht="15.75" customHeight="1">
      <c r="G537" s="25"/>
      <c r="H537" s="25"/>
    </row>
    <row r="538" ht="15.75" customHeight="1">
      <c r="G538" s="25"/>
      <c r="H538" s="25"/>
    </row>
    <row r="539" ht="15.75" customHeight="1">
      <c r="G539" s="25"/>
      <c r="H539" s="25"/>
    </row>
    <row r="540" ht="15.75" customHeight="1">
      <c r="G540" s="25"/>
      <c r="H540" s="25"/>
    </row>
    <row r="541" ht="15.75" customHeight="1">
      <c r="G541" s="25"/>
      <c r="H541" s="25"/>
    </row>
    <row r="542" ht="15.75" customHeight="1">
      <c r="G542" s="25"/>
      <c r="H542" s="25"/>
    </row>
    <row r="543" ht="15.75" customHeight="1">
      <c r="G543" s="25"/>
      <c r="H543" s="25"/>
    </row>
    <row r="544" ht="15.75" customHeight="1">
      <c r="G544" s="25"/>
      <c r="H544" s="25"/>
    </row>
    <row r="545" ht="15.75" customHeight="1">
      <c r="G545" s="25"/>
      <c r="H545" s="25"/>
    </row>
    <row r="546" ht="15.75" customHeight="1">
      <c r="G546" s="25"/>
      <c r="H546" s="25"/>
    </row>
    <row r="547" ht="15.75" customHeight="1">
      <c r="G547" s="25"/>
      <c r="H547" s="25"/>
    </row>
    <row r="548" ht="15.75" customHeight="1">
      <c r="G548" s="25"/>
      <c r="H548" s="25"/>
    </row>
    <row r="549" ht="15.75" customHeight="1">
      <c r="G549" s="25"/>
      <c r="H549" s="25"/>
    </row>
    <row r="550" ht="15.75" customHeight="1">
      <c r="G550" s="25"/>
      <c r="H550" s="25"/>
    </row>
    <row r="551" ht="15.75" customHeight="1">
      <c r="G551" s="25"/>
      <c r="H551" s="25"/>
    </row>
    <row r="552" ht="15.75" customHeight="1">
      <c r="G552" s="25"/>
      <c r="H552" s="25"/>
    </row>
    <row r="553" ht="15.75" customHeight="1">
      <c r="G553" s="25"/>
      <c r="H553" s="25"/>
    </row>
    <row r="554" ht="15.75" customHeight="1">
      <c r="G554" s="25"/>
      <c r="H554" s="25"/>
    </row>
    <row r="555" ht="15.75" customHeight="1">
      <c r="G555" s="25"/>
      <c r="H555" s="25"/>
    </row>
    <row r="556" ht="15.75" customHeight="1">
      <c r="G556" s="25"/>
      <c r="H556" s="25"/>
    </row>
    <row r="557" ht="15.75" customHeight="1">
      <c r="G557" s="25"/>
      <c r="H557" s="25"/>
    </row>
    <row r="558" ht="15.75" customHeight="1">
      <c r="G558" s="25"/>
      <c r="H558" s="25"/>
    </row>
    <row r="559" ht="15.75" customHeight="1">
      <c r="G559" s="25"/>
      <c r="H559" s="25"/>
    </row>
    <row r="560" ht="15.75" customHeight="1">
      <c r="G560" s="25"/>
      <c r="H560" s="25"/>
    </row>
    <row r="561" ht="15.75" customHeight="1">
      <c r="G561" s="25"/>
      <c r="H561" s="25"/>
    </row>
    <row r="562" ht="15.75" customHeight="1">
      <c r="G562" s="25"/>
      <c r="H562" s="25"/>
    </row>
    <row r="563" ht="15.75" customHeight="1">
      <c r="G563" s="25"/>
      <c r="H563" s="25"/>
    </row>
    <row r="564" ht="15.75" customHeight="1">
      <c r="G564" s="25"/>
      <c r="H564" s="25"/>
    </row>
    <row r="565" ht="15.75" customHeight="1">
      <c r="G565" s="25"/>
      <c r="H565" s="25"/>
    </row>
    <row r="566" ht="15.75" customHeight="1">
      <c r="G566" s="25"/>
      <c r="H566" s="25"/>
    </row>
    <row r="567" ht="15.75" customHeight="1">
      <c r="G567" s="25"/>
      <c r="H567" s="25"/>
    </row>
    <row r="568" ht="15.75" customHeight="1">
      <c r="G568" s="25"/>
      <c r="H568" s="25"/>
    </row>
    <row r="569" ht="15.75" customHeight="1">
      <c r="G569" s="25"/>
      <c r="H569" s="25"/>
    </row>
    <row r="570" ht="15.75" customHeight="1">
      <c r="G570" s="25"/>
      <c r="H570" s="25"/>
    </row>
    <row r="571" ht="15.75" customHeight="1">
      <c r="G571" s="25"/>
      <c r="H571" s="25"/>
    </row>
    <row r="572" ht="15.75" customHeight="1">
      <c r="G572" s="25"/>
      <c r="H572" s="25"/>
    </row>
    <row r="573" ht="15.75" customHeight="1">
      <c r="G573" s="25"/>
      <c r="H573" s="25"/>
    </row>
    <row r="574" ht="15.75" customHeight="1">
      <c r="G574" s="25"/>
      <c r="H574" s="25"/>
    </row>
    <row r="575" ht="15.75" customHeight="1">
      <c r="G575" s="25"/>
      <c r="H575" s="25"/>
    </row>
    <row r="576" ht="15.75" customHeight="1">
      <c r="G576" s="25"/>
      <c r="H576" s="25"/>
    </row>
    <row r="577" ht="15.75" customHeight="1">
      <c r="G577" s="25"/>
      <c r="H577" s="25"/>
    </row>
    <row r="578" ht="15.75" customHeight="1">
      <c r="G578" s="25"/>
      <c r="H578" s="25"/>
    </row>
    <row r="579" ht="15.75" customHeight="1">
      <c r="G579" s="25"/>
      <c r="H579" s="25"/>
    </row>
    <row r="580" ht="15.75" customHeight="1">
      <c r="G580" s="25"/>
      <c r="H580" s="25"/>
    </row>
    <row r="581" ht="15.75" customHeight="1">
      <c r="G581" s="25"/>
      <c r="H581" s="25"/>
    </row>
    <row r="582" ht="15.75" customHeight="1">
      <c r="G582" s="25"/>
      <c r="H582" s="25"/>
    </row>
    <row r="583" ht="15.75" customHeight="1">
      <c r="G583" s="25"/>
      <c r="H583" s="25"/>
    </row>
    <row r="584" ht="15.75" customHeight="1">
      <c r="G584" s="25"/>
      <c r="H584" s="25"/>
    </row>
    <row r="585" ht="15.75" customHeight="1">
      <c r="G585" s="25"/>
      <c r="H585" s="25"/>
    </row>
    <row r="586" ht="15.75" customHeight="1">
      <c r="G586" s="25"/>
      <c r="H586" s="25"/>
    </row>
    <row r="587" ht="15.75" customHeight="1">
      <c r="G587" s="25"/>
      <c r="H587" s="25"/>
    </row>
    <row r="588" ht="15.75" customHeight="1">
      <c r="G588" s="25"/>
      <c r="H588" s="25"/>
    </row>
    <row r="589" ht="15.75" customHeight="1">
      <c r="G589" s="25"/>
      <c r="H589" s="25"/>
    </row>
    <row r="590" ht="15.75" customHeight="1">
      <c r="G590" s="25"/>
      <c r="H590" s="25"/>
    </row>
    <row r="591" ht="15.75" customHeight="1">
      <c r="G591" s="25"/>
      <c r="H591" s="25"/>
    </row>
    <row r="592" ht="15.75" customHeight="1">
      <c r="G592" s="25"/>
      <c r="H592" s="25"/>
    </row>
    <row r="593" ht="15.75" customHeight="1">
      <c r="G593" s="25"/>
      <c r="H593" s="25"/>
    </row>
    <row r="594" ht="15.75" customHeight="1">
      <c r="G594" s="25"/>
      <c r="H594" s="25"/>
    </row>
    <row r="595" ht="15.75" customHeight="1">
      <c r="G595" s="25"/>
      <c r="H595" s="25"/>
    </row>
    <row r="596" ht="15.75" customHeight="1">
      <c r="G596" s="25"/>
      <c r="H596" s="25"/>
    </row>
    <row r="597" ht="15.75" customHeight="1">
      <c r="G597" s="25"/>
      <c r="H597" s="25"/>
    </row>
    <row r="598" ht="15.75" customHeight="1">
      <c r="G598" s="25"/>
      <c r="H598" s="25"/>
    </row>
    <row r="599" ht="15.75" customHeight="1">
      <c r="G599" s="25"/>
      <c r="H599" s="25"/>
    </row>
    <row r="600" ht="15.75" customHeight="1">
      <c r="G600" s="25"/>
      <c r="H600" s="25"/>
    </row>
    <row r="601" ht="15.75" customHeight="1">
      <c r="G601" s="25"/>
      <c r="H601" s="25"/>
    </row>
    <row r="602" ht="15.75" customHeight="1">
      <c r="G602" s="25"/>
      <c r="H602" s="25"/>
    </row>
    <row r="603" ht="15.75" customHeight="1">
      <c r="G603" s="25"/>
      <c r="H603" s="25"/>
    </row>
    <row r="604" ht="15.75" customHeight="1">
      <c r="G604" s="25"/>
      <c r="H604" s="25"/>
    </row>
    <row r="605" ht="15.75" customHeight="1">
      <c r="G605" s="25"/>
      <c r="H605" s="25"/>
    </row>
    <row r="606" ht="15.75" customHeight="1">
      <c r="G606" s="25"/>
      <c r="H606" s="25"/>
    </row>
    <row r="607" ht="15.75" customHeight="1">
      <c r="G607" s="25"/>
      <c r="H607" s="25"/>
    </row>
    <row r="608" ht="15.75" customHeight="1">
      <c r="G608" s="25"/>
      <c r="H608" s="25"/>
    </row>
    <row r="609" ht="15.75" customHeight="1">
      <c r="G609" s="25"/>
      <c r="H609" s="25"/>
    </row>
    <row r="610" ht="15.75" customHeight="1">
      <c r="G610" s="25"/>
      <c r="H610" s="25"/>
    </row>
    <row r="611" ht="15.75" customHeight="1">
      <c r="G611" s="25"/>
      <c r="H611" s="25"/>
    </row>
    <row r="612" ht="15.75" customHeight="1">
      <c r="G612" s="25"/>
      <c r="H612" s="25"/>
    </row>
    <row r="613" ht="15.75" customHeight="1">
      <c r="G613" s="25"/>
      <c r="H613" s="25"/>
    </row>
    <row r="614" ht="15.75" customHeight="1">
      <c r="G614" s="25"/>
      <c r="H614" s="25"/>
    </row>
    <row r="615" ht="15.75" customHeight="1">
      <c r="G615" s="25"/>
      <c r="H615" s="25"/>
    </row>
    <row r="616" ht="15.75" customHeight="1">
      <c r="G616" s="25"/>
      <c r="H616" s="25"/>
    </row>
    <row r="617" ht="15.75" customHeight="1">
      <c r="G617" s="25"/>
      <c r="H617" s="25"/>
    </row>
    <row r="618" ht="15.75" customHeight="1">
      <c r="G618" s="25"/>
      <c r="H618" s="25"/>
    </row>
    <row r="619" ht="15.75" customHeight="1">
      <c r="G619" s="25"/>
      <c r="H619" s="25"/>
    </row>
    <row r="620" ht="15.75" customHeight="1">
      <c r="G620" s="25"/>
      <c r="H620" s="25"/>
    </row>
    <row r="621" ht="15.75" customHeight="1">
      <c r="G621" s="25"/>
      <c r="H621" s="25"/>
    </row>
    <row r="622" ht="15.75" customHeight="1">
      <c r="G622" s="25"/>
      <c r="H622" s="25"/>
    </row>
    <row r="623" ht="15.75" customHeight="1">
      <c r="G623" s="25"/>
      <c r="H623" s="25"/>
    </row>
    <row r="624" ht="15.75" customHeight="1">
      <c r="G624" s="25"/>
      <c r="H624" s="25"/>
    </row>
    <row r="625" ht="15.75" customHeight="1">
      <c r="G625" s="25"/>
      <c r="H625" s="25"/>
    </row>
    <row r="626" ht="15.75" customHeight="1">
      <c r="G626" s="25"/>
      <c r="H626" s="25"/>
    </row>
    <row r="627" ht="15.75" customHeight="1">
      <c r="G627" s="25"/>
      <c r="H627" s="25"/>
    </row>
    <row r="628" ht="15.75" customHeight="1">
      <c r="G628" s="25"/>
      <c r="H628" s="25"/>
    </row>
    <row r="629" ht="15.75" customHeight="1">
      <c r="G629" s="25"/>
      <c r="H629" s="25"/>
    </row>
    <row r="630" ht="15.75" customHeight="1">
      <c r="G630" s="25"/>
      <c r="H630" s="25"/>
    </row>
    <row r="631" ht="15.75" customHeight="1">
      <c r="G631" s="25"/>
      <c r="H631" s="25"/>
    </row>
    <row r="632" ht="15.75" customHeight="1">
      <c r="G632" s="25"/>
      <c r="H632" s="25"/>
    </row>
    <row r="633" ht="15.75" customHeight="1">
      <c r="G633" s="25"/>
      <c r="H633" s="25"/>
    </row>
    <row r="634" ht="15.75" customHeight="1">
      <c r="G634" s="25"/>
      <c r="H634" s="25"/>
    </row>
    <row r="635" ht="15.75" customHeight="1">
      <c r="G635" s="25"/>
      <c r="H635" s="25"/>
    </row>
    <row r="636" ht="15.75" customHeight="1">
      <c r="G636" s="25"/>
      <c r="H636" s="25"/>
    </row>
    <row r="637" ht="15.75" customHeight="1">
      <c r="G637" s="25"/>
      <c r="H637" s="25"/>
    </row>
    <row r="638" ht="15.75" customHeight="1">
      <c r="G638" s="25"/>
      <c r="H638" s="25"/>
    </row>
    <row r="639" ht="15.75" customHeight="1">
      <c r="G639" s="25"/>
      <c r="H639" s="25"/>
    </row>
    <row r="640" ht="15.75" customHeight="1">
      <c r="G640" s="25"/>
      <c r="H640" s="25"/>
    </row>
    <row r="641" ht="15.75" customHeight="1">
      <c r="G641" s="25"/>
      <c r="H641" s="25"/>
    </row>
    <row r="642" ht="15.75" customHeight="1">
      <c r="G642" s="25"/>
      <c r="H642" s="25"/>
    </row>
    <row r="643" ht="15.75" customHeight="1">
      <c r="G643" s="25"/>
      <c r="H643" s="25"/>
    </row>
    <row r="644" ht="15.75" customHeight="1">
      <c r="G644" s="25"/>
      <c r="H644" s="25"/>
    </row>
    <row r="645" ht="15.75" customHeight="1">
      <c r="G645" s="25"/>
      <c r="H645" s="25"/>
    </row>
    <row r="646" ht="15.75" customHeight="1">
      <c r="G646" s="25"/>
      <c r="H646" s="25"/>
    </row>
    <row r="647" ht="15.75" customHeight="1">
      <c r="G647" s="25"/>
      <c r="H647" s="25"/>
    </row>
    <row r="648" ht="15.75" customHeight="1">
      <c r="G648" s="25"/>
      <c r="H648" s="25"/>
    </row>
    <row r="649" ht="15.75" customHeight="1">
      <c r="G649" s="25"/>
      <c r="H649" s="25"/>
    </row>
    <row r="650" ht="15.75" customHeight="1">
      <c r="G650" s="25"/>
      <c r="H650" s="25"/>
    </row>
    <row r="651" ht="15.75" customHeight="1">
      <c r="G651" s="25"/>
      <c r="H651" s="25"/>
    </row>
    <row r="652" ht="15.75" customHeight="1">
      <c r="G652" s="25"/>
      <c r="H652" s="25"/>
    </row>
    <row r="653" ht="15.75" customHeight="1">
      <c r="G653" s="25"/>
      <c r="H653" s="25"/>
    </row>
    <row r="654" ht="15.75" customHeight="1">
      <c r="G654" s="25"/>
      <c r="H654" s="25"/>
    </row>
    <row r="655" ht="15.75" customHeight="1">
      <c r="G655" s="25"/>
      <c r="H655" s="25"/>
    </row>
    <row r="656" ht="15.75" customHeight="1">
      <c r="G656" s="25"/>
      <c r="H656" s="25"/>
    </row>
    <row r="657" ht="15.75" customHeight="1">
      <c r="G657" s="25"/>
      <c r="H657" s="25"/>
    </row>
    <row r="658" ht="15.75" customHeight="1">
      <c r="G658" s="25"/>
      <c r="H658" s="25"/>
    </row>
    <row r="659" ht="15.75" customHeight="1">
      <c r="G659" s="25"/>
      <c r="H659" s="25"/>
    </row>
    <row r="660" ht="15.75" customHeight="1">
      <c r="G660" s="25"/>
      <c r="H660" s="25"/>
    </row>
    <row r="661" ht="15.75" customHeight="1">
      <c r="G661" s="25"/>
      <c r="H661" s="25"/>
    </row>
    <row r="662" ht="15.75" customHeight="1">
      <c r="G662" s="25"/>
      <c r="H662" s="25"/>
    </row>
    <row r="663" ht="15.75" customHeight="1">
      <c r="G663" s="25"/>
      <c r="H663" s="25"/>
    </row>
    <row r="664" ht="15.75" customHeight="1">
      <c r="G664" s="25"/>
      <c r="H664" s="25"/>
    </row>
    <row r="665" ht="15.75" customHeight="1">
      <c r="G665" s="25"/>
      <c r="H665" s="25"/>
    </row>
    <row r="666" ht="15.75" customHeight="1">
      <c r="G666" s="25"/>
      <c r="H666" s="25"/>
    </row>
    <row r="667" ht="15.75" customHeight="1">
      <c r="G667" s="25"/>
      <c r="H667" s="25"/>
    </row>
    <row r="668" ht="15.75" customHeight="1">
      <c r="G668" s="25"/>
      <c r="H668" s="25"/>
    </row>
    <row r="669" ht="15.75" customHeight="1">
      <c r="G669" s="25"/>
      <c r="H669" s="25"/>
    </row>
    <row r="670" ht="15.75" customHeight="1">
      <c r="G670" s="25"/>
      <c r="H670" s="25"/>
    </row>
    <row r="671" ht="15.75" customHeight="1">
      <c r="G671" s="25"/>
      <c r="H671" s="25"/>
    </row>
    <row r="672" ht="15.75" customHeight="1">
      <c r="G672" s="25"/>
      <c r="H672" s="25"/>
    </row>
    <row r="673" ht="15.75" customHeight="1">
      <c r="G673" s="25"/>
      <c r="H673" s="25"/>
    </row>
    <row r="674" ht="15.75" customHeight="1">
      <c r="G674" s="25"/>
      <c r="H674" s="25"/>
    </row>
    <row r="675" ht="15.75" customHeight="1">
      <c r="G675" s="25"/>
      <c r="H675" s="25"/>
    </row>
    <row r="676" ht="15.75" customHeight="1">
      <c r="G676" s="25"/>
      <c r="H676" s="25"/>
    </row>
    <row r="677" ht="15.75" customHeight="1">
      <c r="G677" s="25"/>
      <c r="H677" s="25"/>
    </row>
    <row r="678" ht="15.75" customHeight="1">
      <c r="G678" s="25"/>
      <c r="H678" s="25"/>
    </row>
    <row r="679" ht="15.75" customHeight="1">
      <c r="G679" s="25"/>
      <c r="H679" s="25"/>
    </row>
    <row r="680" ht="15.75" customHeight="1">
      <c r="G680" s="25"/>
      <c r="H680" s="25"/>
    </row>
    <row r="681" ht="15.75" customHeight="1">
      <c r="G681" s="25"/>
      <c r="H681" s="25"/>
    </row>
    <row r="682" ht="15.75" customHeight="1">
      <c r="G682" s="25"/>
      <c r="H682" s="25"/>
    </row>
    <row r="683" ht="15.75" customHeight="1">
      <c r="G683" s="25"/>
      <c r="H683" s="25"/>
    </row>
    <row r="684" ht="15.75" customHeight="1">
      <c r="G684" s="25"/>
      <c r="H684" s="25"/>
    </row>
    <row r="685" ht="15.75" customHeight="1">
      <c r="G685" s="25"/>
      <c r="H685" s="25"/>
    </row>
    <row r="686" ht="15.75" customHeight="1">
      <c r="G686" s="25"/>
      <c r="H686" s="25"/>
    </row>
    <row r="687" ht="15.75" customHeight="1">
      <c r="G687" s="25"/>
      <c r="H687" s="25"/>
    </row>
    <row r="688" ht="15.75" customHeight="1">
      <c r="G688" s="25"/>
      <c r="H688" s="25"/>
    </row>
    <row r="689" ht="15.75" customHeight="1">
      <c r="G689" s="25"/>
      <c r="H689" s="25"/>
    </row>
    <row r="690" ht="15.75" customHeight="1">
      <c r="G690" s="25"/>
      <c r="H690" s="25"/>
    </row>
    <row r="691" ht="15.75" customHeight="1">
      <c r="G691" s="25"/>
      <c r="H691" s="25"/>
    </row>
    <row r="692" ht="15.75" customHeight="1">
      <c r="G692" s="25"/>
      <c r="H692" s="25"/>
    </row>
    <row r="693" ht="15.75" customHeight="1">
      <c r="G693" s="25"/>
      <c r="H693" s="25"/>
    </row>
    <row r="694" ht="15.75" customHeight="1">
      <c r="G694" s="25"/>
      <c r="H694" s="25"/>
    </row>
    <row r="695" ht="15.75" customHeight="1">
      <c r="G695" s="25"/>
      <c r="H695" s="25"/>
    </row>
    <row r="696" ht="15.75" customHeight="1">
      <c r="G696" s="25"/>
      <c r="H696" s="25"/>
    </row>
    <row r="697" ht="15.75" customHeight="1">
      <c r="G697" s="25"/>
      <c r="H697" s="25"/>
    </row>
    <row r="698" ht="15.75" customHeight="1">
      <c r="G698" s="25"/>
      <c r="H698" s="25"/>
    </row>
    <row r="699" ht="15.75" customHeight="1">
      <c r="G699" s="25"/>
      <c r="H699" s="25"/>
    </row>
    <row r="700" ht="15.75" customHeight="1">
      <c r="G700" s="25"/>
      <c r="H700" s="25"/>
    </row>
    <row r="701" ht="15.75" customHeight="1">
      <c r="G701" s="25"/>
      <c r="H701" s="25"/>
    </row>
    <row r="702" ht="15.75" customHeight="1">
      <c r="G702" s="25"/>
      <c r="H702" s="25"/>
    </row>
    <row r="703" ht="15.75" customHeight="1">
      <c r="G703" s="25"/>
      <c r="H703" s="25"/>
    </row>
    <row r="704" ht="15.75" customHeight="1">
      <c r="G704" s="25"/>
      <c r="H704" s="25"/>
    </row>
    <row r="705" ht="15.75" customHeight="1">
      <c r="G705" s="25"/>
      <c r="H705" s="25"/>
    </row>
    <row r="706" ht="15.75" customHeight="1">
      <c r="G706" s="25"/>
      <c r="H706" s="25"/>
    </row>
    <row r="707" ht="15.75" customHeight="1">
      <c r="G707" s="25"/>
      <c r="H707" s="25"/>
    </row>
    <row r="708" ht="15.75" customHeight="1">
      <c r="G708" s="25"/>
      <c r="H708" s="25"/>
    </row>
    <row r="709" ht="15.75" customHeight="1">
      <c r="G709" s="25"/>
      <c r="H709" s="25"/>
    </row>
    <row r="710" ht="15.75" customHeight="1">
      <c r="G710" s="25"/>
      <c r="H710" s="25"/>
    </row>
    <row r="711" ht="15.75" customHeight="1">
      <c r="G711" s="25"/>
      <c r="H711" s="25"/>
    </row>
    <row r="712" ht="15.75" customHeight="1">
      <c r="G712" s="25"/>
      <c r="H712" s="25"/>
    </row>
    <row r="713" ht="15.75" customHeight="1">
      <c r="G713" s="25"/>
      <c r="H713" s="25"/>
    </row>
    <row r="714" ht="15.75" customHeight="1">
      <c r="G714" s="25"/>
      <c r="H714" s="25"/>
    </row>
    <row r="715" ht="15.75" customHeight="1">
      <c r="G715" s="25"/>
      <c r="H715" s="25"/>
    </row>
    <row r="716" ht="15.75" customHeight="1">
      <c r="G716" s="25"/>
      <c r="H716" s="25"/>
    </row>
    <row r="717" ht="15.75" customHeight="1">
      <c r="G717" s="25"/>
      <c r="H717" s="25"/>
    </row>
    <row r="718" ht="15.75" customHeight="1">
      <c r="G718" s="25"/>
      <c r="H718" s="25"/>
    </row>
    <row r="719" ht="15.75" customHeight="1">
      <c r="G719" s="25"/>
      <c r="H719" s="25"/>
    </row>
    <row r="720" ht="15.75" customHeight="1">
      <c r="G720" s="25"/>
      <c r="H720" s="25"/>
    </row>
    <row r="721" ht="15.75" customHeight="1">
      <c r="G721" s="25"/>
      <c r="H721" s="25"/>
    </row>
    <row r="722" ht="15.75" customHeight="1">
      <c r="G722" s="25"/>
      <c r="H722" s="25"/>
    </row>
    <row r="723" ht="15.75" customHeight="1">
      <c r="G723" s="25"/>
      <c r="H723" s="25"/>
    </row>
    <row r="724" ht="15.75" customHeight="1">
      <c r="G724" s="25"/>
      <c r="H724" s="25"/>
    </row>
    <row r="725" ht="15.75" customHeight="1">
      <c r="G725" s="25"/>
      <c r="H725" s="25"/>
    </row>
    <row r="726" ht="15.75" customHeight="1">
      <c r="G726" s="25"/>
      <c r="H726" s="25"/>
    </row>
    <row r="727" ht="15.75" customHeight="1">
      <c r="G727" s="25"/>
      <c r="H727" s="25"/>
    </row>
    <row r="728" ht="15.75" customHeight="1">
      <c r="G728" s="25"/>
      <c r="H728" s="25"/>
    </row>
    <row r="729" ht="15.75" customHeight="1">
      <c r="G729" s="25"/>
      <c r="H729" s="25"/>
    </row>
    <row r="730" ht="15.75" customHeight="1">
      <c r="G730" s="25"/>
      <c r="H730" s="25"/>
    </row>
    <row r="731" ht="15.75" customHeight="1">
      <c r="G731" s="25"/>
      <c r="H731" s="25"/>
    </row>
    <row r="732" ht="15.75" customHeight="1">
      <c r="G732" s="25"/>
      <c r="H732" s="25"/>
    </row>
    <row r="733" ht="15.75" customHeight="1">
      <c r="G733" s="25"/>
      <c r="H733" s="25"/>
    </row>
    <row r="734" ht="15.75" customHeight="1">
      <c r="G734" s="25"/>
      <c r="H734" s="25"/>
    </row>
    <row r="735" ht="15.75" customHeight="1">
      <c r="G735" s="25"/>
      <c r="H735" s="25"/>
    </row>
    <row r="736" ht="15.75" customHeight="1">
      <c r="G736" s="25"/>
      <c r="H736" s="25"/>
    </row>
    <row r="737" ht="15.75" customHeight="1">
      <c r="G737" s="25"/>
      <c r="H737" s="25"/>
    </row>
    <row r="738" ht="15.75" customHeight="1">
      <c r="G738" s="25"/>
      <c r="H738" s="25"/>
    </row>
    <row r="739" ht="15.75" customHeight="1">
      <c r="G739" s="25"/>
      <c r="H739" s="25"/>
    </row>
    <row r="740" ht="15.75" customHeight="1">
      <c r="G740" s="25"/>
      <c r="H740" s="25"/>
    </row>
    <row r="741" ht="15.75" customHeight="1">
      <c r="G741" s="25"/>
      <c r="H741" s="25"/>
    </row>
    <row r="742" ht="15.75" customHeight="1">
      <c r="G742" s="25"/>
      <c r="H742" s="25"/>
    </row>
    <row r="743" ht="15.75" customHeight="1">
      <c r="G743" s="25"/>
      <c r="H743" s="25"/>
    </row>
    <row r="744" ht="15.75" customHeight="1">
      <c r="G744" s="25"/>
      <c r="H744" s="25"/>
    </row>
    <row r="745" ht="15.75" customHeight="1">
      <c r="G745" s="25"/>
      <c r="H745" s="25"/>
    </row>
    <row r="746" ht="15.75" customHeight="1">
      <c r="G746" s="25"/>
      <c r="H746" s="25"/>
    </row>
    <row r="747" ht="15.75" customHeight="1">
      <c r="G747" s="25"/>
      <c r="H747" s="25"/>
    </row>
    <row r="748" ht="15.75" customHeight="1">
      <c r="G748" s="25"/>
      <c r="H748" s="25"/>
    </row>
    <row r="749" ht="15.75" customHeight="1">
      <c r="G749" s="25"/>
      <c r="H749" s="25"/>
    </row>
    <row r="750" ht="15.75" customHeight="1">
      <c r="G750" s="25"/>
      <c r="H750" s="25"/>
    </row>
    <row r="751" ht="15.75" customHeight="1">
      <c r="G751" s="25"/>
      <c r="H751" s="25"/>
    </row>
    <row r="752" ht="15.75" customHeight="1">
      <c r="G752" s="25"/>
      <c r="H752" s="25"/>
    </row>
    <row r="753" ht="15.75" customHeight="1">
      <c r="G753" s="25"/>
      <c r="H753" s="25"/>
    </row>
    <row r="754" ht="15.75" customHeight="1">
      <c r="G754" s="25"/>
      <c r="H754" s="25"/>
    </row>
    <row r="755" ht="15.75" customHeight="1">
      <c r="G755" s="25"/>
      <c r="H755" s="25"/>
    </row>
    <row r="756" ht="15.75" customHeight="1">
      <c r="G756" s="25"/>
      <c r="H756" s="25"/>
    </row>
    <row r="757" ht="15.75" customHeight="1">
      <c r="G757" s="25"/>
      <c r="H757" s="25"/>
    </row>
    <row r="758" ht="15.75" customHeight="1">
      <c r="G758" s="25"/>
      <c r="H758" s="25"/>
    </row>
    <row r="759" ht="15.75" customHeight="1">
      <c r="G759" s="25"/>
      <c r="H759" s="25"/>
    </row>
    <row r="760" ht="15.75" customHeight="1">
      <c r="G760" s="25"/>
      <c r="H760" s="25"/>
    </row>
    <row r="761" ht="15.75" customHeight="1">
      <c r="G761" s="25"/>
      <c r="H761" s="25"/>
    </row>
    <row r="762" ht="15.75" customHeight="1">
      <c r="G762" s="25"/>
      <c r="H762" s="25"/>
    </row>
    <row r="763" ht="15.75" customHeight="1">
      <c r="G763" s="25"/>
      <c r="H763" s="25"/>
    </row>
    <row r="764" ht="15.75" customHeight="1">
      <c r="G764" s="25"/>
      <c r="H764" s="25"/>
    </row>
    <row r="765" ht="15.75" customHeight="1">
      <c r="G765" s="25"/>
      <c r="H765" s="25"/>
    </row>
    <row r="766" ht="15.75" customHeight="1">
      <c r="G766" s="25"/>
      <c r="H766" s="25"/>
    </row>
    <row r="767" ht="15.75" customHeight="1">
      <c r="G767" s="25"/>
      <c r="H767" s="25"/>
    </row>
    <row r="768" ht="15.75" customHeight="1">
      <c r="G768" s="25"/>
      <c r="H768" s="25"/>
    </row>
    <row r="769" ht="15.75" customHeight="1">
      <c r="G769" s="25"/>
      <c r="H769" s="25"/>
    </row>
    <row r="770" ht="15.75" customHeight="1">
      <c r="G770" s="25"/>
      <c r="H770" s="25"/>
    </row>
    <row r="771" ht="15.75" customHeight="1">
      <c r="G771" s="25"/>
      <c r="H771" s="25"/>
    </row>
    <row r="772" ht="15.75" customHeight="1">
      <c r="G772" s="25"/>
      <c r="H772" s="25"/>
    </row>
    <row r="773" ht="15.75" customHeight="1">
      <c r="G773" s="25"/>
      <c r="H773" s="25"/>
    </row>
    <row r="774" ht="15.75" customHeight="1">
      <c r="G774" s="25"/>
      <c r="H774" s="25"/>
    </row>
    <row r="775" ht="15.75" customHeight="1">
      <c r="G775" s="25"/>
      <c r="H775" s="25"/>
    </row>
    <row r="776" ht="15.75" customHeight="1">
      <c r="G776" s="25"/>
      <c r="H776" s="25"/>
    </row>
    <row r="777" ht="15.75" customHeight="1">
      <c r="G777" s="25"/>
      <c r="H777" s="25"/>
    </row>
    <row r="778" ht="15.75" customHeight="1">
      <c r="G778" s="25"/>
      <c r="H778" s="25"/>
    </row>
    <row r="779" ht="15.75" customHeight="1">
      <c r="G779" s="25"/>
      <c r="H779" s="25"/>
    </row>
    <row r="780" ht="15.75" customHeight="1">
      <c r="G780" s="25"/>
      <c r="H780" s="25"/>
    </row>
    <row r="781" ht="15.75" customHeight="1">
      <c r="G781" s="25"/>
      <c r="H781" s="25"/>
    </row>
    <row r="782" ht="15.75" customHeight="1">
      <c r="G782" s="25"/>
      <c r="H782" s="25"/>
    </row>
    <row r="783" ht="15.75" customHeight="1">
      <c r="G783" s="25"/>
      <c r="H783" s="25"/>
    </row>
    <row r="784" ht="15.75" customHeight="1">
      <c r="G784" s="25"/>
      <c r="H784" s="25"/>
    </row>
    <row r="785" ht="15.75" customHeight="1">
      <c r="G785" s="25"/>
      <c r="H785" s="25"/>
    </row>
    <row r="786" ht="15.75" customHeight="1">
      <c r="G786" s="25"/>
      <c r="H786" s="25"/>
    </row>
    <row r="787" ht="15.75" customHeight="1">
      <c r="G787" s="25"/>
      <c r="H787" s="25"/>
    </row>
    <row r="788" ht="15.75" customHeight="1">
      <c r="G788" s="25"/>
      <c r="H788" s="25"/>
    </row>
    <row r="789" ht="15.75" customHeight="1">
      <c r="G789" s="25"/>
      <c r="H789" s="25"/>
    </row>
    <row r="790" ht="15.75" customHeight="1">
      <c r="G790" s="25"/>
      <c r="H790" s="25"/>
    </row>
    <row r="791" ht="15.75" customHeight="1">
      <c r="G791" s="25"/>
      <c r="H791" s="25"/>
    </row>
    <row r="792" ht="15.75" customHeight="1">
      <c r="G792" s="25"/>
      <c r="H792" s="25"/>
    </row>
    <row r="793" ht="15.75" customHeight="1">
      <c r="G793" s="25"/>
      <c r="H793" s="25"/>
    </row>
    <row r="794" ht="15.75" customHeight="1">
      <c r="G794" s="25"/>
      <c r="H794" s="25"/>
    </row>
    <row r="795" ht="15.75" customHeight="1">
      <c r="G795" s="25"/>
      <c r="H795" s="25"/>
    </row>
    <row r="796" ht="15.75" customHeight="1">
      <c r="G796" s="25"/>
      <c r="H796" s="25"/>
    </row>
    <row r="797" ht="15.75" customHeight="1">
      <c r="G797" s="25"/>
      <c r="H797" s="25"/>
    </row>
    <row r="798" ht="15.75" customHeight="1">
      <c r="G798" s="25"/>
      <c r="H798" s="25"/>
    </row>
    <row r="799" ht="15.75" customHeight="1">
      <c r="G799" s="25"/>
      <c r="H799" s="25"/>
    </row>
    <row r="800" ht="15.75" customHeight="1">
      <c r="G800" s="25"/>
      <c r="H800" s="25"/>
    </row>
    <row r="801" ht="15.75" customHeight="1">
      <c r="G801" s="25"/>
      <c r="H801" s="25"/>
    </row>
    <row r="802" ht="15.75" customHeight="1">
      <c r="G802" s="25"/>
      <c r="H802" s="25"/>
    </row>
    <row r="803" ht="15.75" customHeight="1">
      <c r="G803" s="25"/>
      <c r="H803" s="25"/>
    </row>
    <row r="804" ht="15.75" customHeight="1">
      <c r="G804" s="25"/>
      <c r="H804" s="25"/>
    </row>
    <row r="805" ht="15.75" customHeight="1">
      <c r="G805" s="25"/>
      <c r="H805" s="25"/>
    </row>
    <row r="806" ht="15.75" customHeight="1">
      <c r="G806" s="25"/>
      <c r="H806" s="25"/>
    </row>
    <row r="807" ht="15.75" customHeight="1">
      <c r="G807" s="25"/>
      <c r="H807" s="25"/>
    </row>
    <row r="808" ht="15.75" customHeight="1">
      <c r="G808" s="25"/>
      <c r="H808" s="25"/>
    </row>
    <row r="809" ht="15.75" customHeight="1">
      <c r="G809" s="25"/>
      <c r="H809" s="25"/>
    </row>
    <row r="810" ht="15.75" customHeight="1">
      <c r="G810" s="25"/>
      <c r="H810" s="25"/>
    </row>
    <row r="811" ht="15.75" customHeight="1">
      <c r="G811" s="25"/>
      <c r="H811" s="25"/>
    </row>
    <row r="812" ht="15.75" customHeight="1">
      <c r="G812" s="25"/>
      <c r="H812" s="25"/>
    </row>
    <row r="813" ht="15.75" customHeight="1">
      <c r="G813" s="25"/>
      <c r="H813" s="25"/>
    </row>
    <row r="814" ht="15.75" customHeight="1">
      <c r="G814" s="25"/>
      <c r="H814" s="25"/>
    </row>
    <row r="815" ht="15.75" customHeight="1">
      <c r="G815" s="25"/>
      <c r="H815" s="25"/>
    </row>
    <row r="816" ht="15.75" customHeight="1">
      <c r="G816" s="25"/>
      <c r="H816" s="25"/>
    </row>
    <row r="817" ht="15.75" customHeight="1">
      <c r="G817" s="25"/>
      <c r="H817" s="25"/>
    </row>
    <row r="818" ht="15.75" customHeight="1">
      <c r="G818" s="25"/>
      <c r="H818" s="25"/>
    </row>
    <row r="819" ht="15.75" customHeight="1">
      <c r="G819" s="25"/>
      <c r="H819" s="25"/>
    </row>
    <row r="820" ht="15.75" customHeight="1">
      <c r="G820" s="25"/>
      <c r="H820" s="25"/>
    </row>
    <row r="821" ht="15.75" customHeight="1">
      <c r="G821" s="25"/>
      <c r="H821" s="25"/>
    </row>
    <row r="822" ht="15.75" customHeight="1">
      <c r="G822" s="25"/>
      <c r="H822" s="25"/>
    </row>
    <row r="823" ht="15.75" customHeight="1">
      <c r="G823" s="25"/>
      <c r="H823" s="25"/>
    </row>
    <row r="824" ht="15.75" customHeight="1">
      <c r="G824" s="25"/>
      <c r="H824" s="25"/>
    </row>
    <row r="825" ht="15.75" customHeight="1">
      <c r="G825" s="25"/>
      <c r="H825" s="25"/>
    </row>
    <row r="826" ht="15.75" customHeight="1">
      <c r="G826" s="25"/>
      <c r="H826" s="25"/>
    </row>
    <row r="827" ht="15.75" customHeight="1">
      <c r="G827" s="25"/>
      <c r="H827" s="25"/>
    </row>
    <row r="828" ht="15.75" customHeight="1">
      <c r="G828" s="25"/>
      <c r="H828" s="25"/>
    </row>
    <row r="829" ht="15.75" customHeight="1">
      <c r="G829" s="25"/>
      <c r="H829" s="25"/>
    </row>
    <row r="830" ht="15.75" customHeight="1">
      <c r="G830" s="25"/>
      <c r="H830" s="25"/>
    </row>
    <row r="831" ht="15.75" customHeight="1">
      <c r="G831" s="25"/>
      <c r="H831" s="25"/>
    </row>
    <row r="832" ht="15.75" customHeight="1">
      <c r="G832" s="25"/>
      <c r="H832" s="25"/>
    </row>
    <row r="833" ht="15.75" customHeight="1">
      <c r="G833" s="25"/>
      <c r="H833" s="25"/>
    </row>
    <row r="834" ht="15.75" customHeight="1">
      <c r="G834" s="25"/>
      <c r="H834" s="25"/>
    </row>
    <row r="835" ht="15.75" customHeight="1">
      <c r="G835" s="25"/>
      <c r="H835" s="25"/>
    </row>
    <row r="836" ht="15.75" customHeight="1">
      <c r="G836" s="25"/>
      <c r="H836" s="25"/>
    </row>
    <row r="837" ht="15.75" customHeight="1">
      <c r="G837" s="25"/>
      <c r="H837" s="25"/>
    </row>
    <row r="838" ht="15.75" customHeight="1">
      <c r="G838" s="25"/>
      <c r="H838" s="25"/>
    </row>
    <row r="839" ht="15.75" customHeight="1">
      <c r="G839" s="25"/>
      <c r="H839" s="25"/>
    </row>
    <row r="840" ht="15.75" customHeight="1">
      <c r="G840" s="25"/>
      <c r="H840" s="25"/>
    </row>
    <row r="841" ht="15.75" customHeight="1">
      <c r="G841" s="25"/>
      <c r="H841" s="25"/>
    </row>
    <row r="842" ht="15.75" customHeight="1">
      <c r="G842" s="25"/>
      <c r="H842" s="25"/>
    </row>
    <row r="843" ht="15.75" customHeight="1">
      <c r="G843" s="25"/>
      <c r="H843" s="25"/>
    </row>
    <row r="844" ht="15.75" customHeight="1">
      <c r="G844" s="25"/>
      <c r="H844" s="25"/>
    </row>
    <row r="845" ht="15.75" customHeight="1">
      <c r="G845" s="25"/>
      <c r="H845" s="25"/>
    </row>
    <row r="846" ht="15.75" customHeight="1">
      <c r="G846" s="25"/>
      <c r="H846" s="25"/>
    </row>
    <row r="847" ht="15.75" customHeight="1">
      <c r="G847" s="25"/>
      <c r="H847" s="25"/>
    </row>
    <row r="848" ht="15.75" customHeight="1">
      <c r="G848" s="25"/>
      <c r="H848" s="25"/>
    </row>
    <row r="849" ht="15.75" customHeight="1">
      <c r="G849" s="25"/>
      <c r="H849" s="25"/>
    </row>
    <row r="850" ht="15.75" customHeight="1">
      <c r="G850" s="25"/>
      <c r="H850" s="25"/>
    </row>
    <row r="851" ht="15.75" customHeight="1">
      <c r="G851" s="25"/>
      <c r="H851" s="25"/>
    </row>
    <row r="852" ht="15.75" customHeight="1">
      <c r="G852" s="25"/>
      <c r="H852" s="25"/>
    </row>
    <row r="853" ht="15.75" customHeight="1">
      <c r="G853" s="25"/>
      <c r="H853" s="25"/>
    </row>
    <row r="854" ht="15.75" customHeight="1">
      <c r="G854" s="25"/>
      <c r="H854" s="25"/>
    </row>
    <row r="855" ht="15.75" customHeight="1">
      <c r="G855" s="25"/>
      <c r="H855" s="25"/>
    </row>
    <row r="856" ht="15.75" customHeight="1">
      <c r="G856" s="25"/>
      <c r="H856" s="25"/>
    </row>
    <row r="857" ht="15.75" customHeight="1">
      <c r="G857" s="25"/>
      <c r="H857" s="25"/>
    </row>
    <row r="858" ht="15.75" customHeight="1">
      <c r="G858" s="25"/>
      <c r="H858" s="25"/>
    </row>
    <row r="859" ht="15.75" customHeight="1">
      <c r="G859" s="25"/>
      <c r="H859" s="25"/>
    </row>
    <row r="860" ht="15.75" customHeight="1">
      <c r="G860" s="25"/>
      <c r="H860" s="25"/>
    </row>
    <row r="861" ht="15.75" customHeight="1">
      <c r="G861" s="25"/>
      <c r="H861" s="25"/>
    </row>
    <row r="862" ht="15.75" customHeight="1">
      <c r="G862" s="25"/>
      <c r="H862" s="25"/>
    </row>
    <row r="863" ht="15.75" customHeight="1">
      <c r="G863" s="25"/>
      <c r="H863" s="25"/>
    </row>
    <row r="864" ht="15.75" customHeight="1">
      <c r="G864" s="25"/>
      <c r="H864" s="25"/>
    </row>
    <row r="865" ht="15.75" customHeight="1">
      <c r="G865" s="25"/>
      <c r="H865" s="25"/>
    </row>
    <row r="866" ht="15.75" customHeight="1">
      <c r="G866" s="25"/>
      <c r="H866" s="25"/>
    </row>
    <row r="867" ht="15.75" customHeight="1">
      <c r="G867" s="25"/>
      <c r="H867" s="25"/>
    </row>
    <row r="868" ht="15.75" customHeight="1">
      <c r="G868" s="25"/>
      <c r="H868" s="25"/>
    </row>
    <row r="869" ht="15.75" customHeight="1">
      <c r="G869" s="25"/>
      <c r="H869" s="25"/>
    </row>
    <row r="870" ht="15.75" customHeight="1">
      <c r="G870" s="25"/>
      <c r="H870" s="25"/>
    </row>
    <row r="871" ht="15.75" customHeight="1">
      <c r="G871" s="25"/>
      <c r="H871" s="25"/>
    </row>
    <row r="872" ht="15.75" customHeight="1">
      <c r="G872" s="25"/>
      <c r="H872" s="25"/>
    </row>
    <row r="873" ht="15.75" customHeight="1">
      <c r="G873" s="25"/>
      <c r="H873" s="25"/>
    </row>
    <row r="874" ht="15.75" customHeight="1">
      <c r="G874" s="25"/>
      <c r="H874" s="25"/>
    </row>
    <row r="875" ht="15.75" customHeight="1">
      <c r="G875" s="25"/>
      <c r="H875" s="25"/>
    </row>
    <row r="876" ht="15.75" customHeight="1">
      <c r="G876" s="25"/>
      <c r="H876" s="25"/>
    </row>
    <row r="877" ht="15.75" customHeight="1">
      <c r="G877" s="25"/>
      <c r="H877" s="25"/>
    </row>
    <row r="878" ht="15.75" customHeight="1">
      <c r="G878" s="25"/>
      <c r="H878" s="25"/>
    </row>
    <row r="879" ht="15.75" customHeight="1">
      <c r="G879" s="25"/>
      <c r="H879" s="25"/>
    </row>
    <row r="880" ht="15.75" customHeight="1">
      <c r="G880" s="25"/>
      <c r="H880" s="25"/>
    </row>
    <row r="881" ht="15.75" customHeight="1">
      <c r="G881" s="25"/>
      <c r="H881" s="25"/>
    </row>
    <row r="882" ht="15.75" customHeight="1">
      <c r="G882" s="25"/>
      <c r="H882" s="25"/>
    </row>
    <row r="883" ht="15.75" customHeight="1">
      <c r="G883" s="25"/>
      <c r="H883" s="25"/>
    </row>
    <row r="884" ht="15.75" customHeight="1">
      <c r="G884" s="25"/>
      <c r="H884" s="25"/>
    </row>
    <row r="885" ht="15.75" customHeight="1">
      <c r="G885" s="25"/>
      <c r="H885" s="25"/>
    </row>
    <row r="886" ht="15.75" customHeight="1">
      <c r="G886" s="25"/>
      <c r="H886" s="25"/>
    </row>
    <row r="887" ht="15.75" customHeight="1">
      <c r="G887" s="25"/>
      <c r="H887" s="25"/>
    </row>
    <row r="888" ht="15.75" customHeight="1">
      <c r="G888" s="25"/>
      <c r="H888" s="25"/>
    </row>
    <row r="889" ht="15.75" customHeight="1">
      <c r="G889" s="25"/>
      <c r="H889" s="25"/>
    </row>
    <row r="890" ht="15.75" customHeight="1">
      <c r="G890" s="25"/>
      <c r="H890" s="25"/>
    </row>
    <row r="891" ht="15.75" customHeight="1">
      <c r="G891" s="25"/>
      <c r="H891" s="25"/>
    </row>
    <row r="892" ht="15.75" customHeight="1">
      <c r="G892" s="25"/>
      <c r="H892" s="25"/>
    </row>
    <row r="893" ht="15.75" customHeight="1">
      <c r="G893" s="25"/>
      <c r="H893" s="25"/>
    </row>
    <row r="894" ht="15.75" customHeight="1">
      <c r="G894" s="25"/>
      <c r="H894" s="25"/>
    </row>
    <row r="895" ht="15.75" customHeight="1">
      <c r="G895" s="25"/>
      <c r="H895" s="25"/>
    </row>
    <row r="896" ht="15.75" customHeight="1">
      <c r="G896" s="25"/>
      <c r="H896" s="25"/>
    </row>
    <row r="897" ht="15.75" customHeight="1">
      <c r="G897" s="25"/>
      <c r="H897" s="25"/>
    </row>
    <row r="898" ht="15.75" customHeight="1">
      <c r="G898" s="25"/>
      <c r="H898" s="25"/>
    </row>
    <row r="899" ht="15.75" customHeight="1">
      <c r="G899" s="25"/>
      <c r="H899" s="25"/>
    </row>
    <row r="900" ht="15.75" customHeight="1">
      <c r="G900" s="25"/>
      <c r="H900" s="25"/>
    </row>
    <row r="901" ht="15.75" customHeight="1">
      <c r="G901" s="25"/>
      <c r="H901" s="25"/>
    </row>
    <row r="902" ht="15.75" customHeight="1">
      <c r="G902" s="25"/>
      <c r="H902" s="25"/>
    </row>
    <row r="903" ht="15.75" customHeight="1">
      <c r="G903" s="25"/>
      <c r="H903" s="25"/>
    </row>
    <row r="904" ht="15.75" customHeight="1">
      <c r="G904" s="25"/>
      <c r="H904" s="25"/>
    </row>
    <row r="905" ht="15.75" customHeight="1">
      <c r="G905" s="25"/>
      <c r="H905" s="25"/>
    </row>
    <row r="906" ht="15.75" customHeight="1">
      <c r="G906" s="25"/>
      <c r="H906" s="25"/>
    </row>
    <row r="907" ht="15.75" customHeight="1">
      <c r="G907" s="25"/>
      <c r="H907" s="25"/>
    </row>
    <row r="908" ht="15.75" customHeight="1">
      <c r="G908" s="25"/>
      <c r="H908" s="25"/>
    </row>
    <row r="909" ht="15.75" customHeight="1">
      <c r="G909" s="25"/>
      <c r="H909" s="25"/>
    </row>
    <row r="910" ht="15.75" customHeight="1">
      <c r="G910" s="25"/>
      <c r="H910" s="25"/>
    </row>
    <row r="911" ht="15.75" customHeight="1">
      <c r="G911" s="25"/>
      <c r="H911" s="25"/>
    </row>
    <row r="912" ht="15.75" customHeight="1">
      <c r="G912" s="25"/>
      <c r="H912" s="25"/>
    </row>
    <row r="913" ht="15.75" customHeight="1">
      <c r="G913" s="25"/>
      <c r="H913" s="25"/>
    </row>
    <row r="914" ht="15.75" customHeight="1">
      <c r="G914" s="25"/>
      <c r="H914" s="25"/>
    </row>
    <row r="915" ht="15.75" customHeight="1">
      <c r="G915" s="25"/>
      <c r="H915" s="25"/>
    </row>
    <row r="916" ht="15.75" customHeight="1">
      <c r="G916" s="25"/>
      <c r="H916" s="25"/>
    </row>
    <row r="917" ht="15.75" customHeight="1">
      <c r="G917" s="25"/>
      <c r="H917" s="25"/>
    </row>
    <row r="918" ht="15.75" customHeight="1">
      <c r="G918" s="25"/>
      <c r="H918" s="25"/>
    </row>
    <row r="919" ht="15.75" customHeight="1">
      <c r="G919" s="25"/>
      <c r="H919" s="25"/>
    </row>
    <row r="920" ht="15.75" customHeight="1">
      <c r="G920" s="25"/>
      <c r="H920" s="25"/>
    </row>
    <row r="921" ht="15.75" customHeight="1">
      <c r="G921" s="25"/>
      <c r="H921" s="25"/>
    </row>
    <row r="922" ht="15.75" customHeight="1">
      <c r="G922" s="25"/>
      <c r="H922" s="25"/>
    </row>
    <row r="923" ht="15.75" customHeight="1">
      <c r="G923" s="25"/>
      <c r="H923" s="25"/>
    </row>
    <row r="924" ht="15.75" customHeight="1">
      <c r="G924" s="25"/>
      <c r="H924" s="25"/>
    </row>
    <row r="925" ht="15.75" customHeight="1">
      <c r="G925" s="25"/>
      <c r="H925" s="25"/>
    </row>
    <row r="926" ht="15.75" customHeight="1">
      <c r="G926" s="25"/>
      <c r="H926" s="25"/>
    </row>
    <row r="927" ht="15.75" customHeight="1">
      <c r="G927" s="25"/>
      <c r="H927" s="25"/>
    </row>
    <row r="928" ht="15.75" customHeight="1">
      <c r="G928" s="25"/>
      <c r="H928" s="25"/>
    </row>
    <row r="929" ht="15.75" customHeight="1">
      <c r="G929" s="25"/>
      <c r="H929" s="25"/>
    </row>
    <row r="930" ht="15.75" customHeight="1">
      <c r="G930" s="25"/>
      <c r="H930" s="25"/>
    </row>
    <row r="931" ht="15.75" customHeight="1">
      <c r="G931" s="25"/>
      <c r="H931" s="25"/>
    </row>
    <row r="932" ht="15.75" customHeight="1">
      <c r="G932" s="25"/>
      <c r="H932" s="25"/>
    </row>
    <row r="933" ht="15.75" customHeight="1">
      <c r="G933" s="25"/>
      <c r="H933" s="25"/>
    </row>
    <row r="934" ht="15.75" customHeight="1">
      <c r="G934" s="25"/>
      <c r="H934" s="25"/>
    </row>
    <row r="935" ht="15.75" customHeight="1">
      <c r="G935" s="25"/>
      <c r="H935" s="25"/>
    </row>
    <row r="936" ht="15.75" customHeight="1">
      <c r="G936" s="25"/>
      <c r="H936" s="25"/>
    </row>
    <row r="937" ht="15.75" customHeight="1">
      <c r="G937" s="25"/>
      <c r="H937" s="25"/>
    </row>
    <row r="938" ht="15.75" customHeight="1">
      <c r="G938" s="25"/>
      <c r="H938" s="25"/>
    </row>
    <row r="939" ht="15.75" customHeight="1">
      <c r="G939" s="25"/>
      <c r="H939" s="25"/>
    </row>
    <row r="940" ht="15.75" customHeight="1">
      <c r="G940" s="25"/>
      <c r="H940" s="25"/>
    </row>
    <row r="941" ht="15.75" customHeight="1">
      <c r="G941" s="25"/>
      <c r="H941" s="25"/>
    </row>
    <row r="942" ht="15.75" customHeight="1">
      <c r="G942" s="25"/>
      <c r="H942" s="25"/>
    </row>
    <row r="943" ht="15.75" customHeight="1">
      <c r="G943" s="25"/>
      <c r="H943" s="25"/>
    </row>
    <row r="944" ht="15.75" customHeight="1">
      <c r="G944" s="25"/>
      <c r="H944" s="25"/>
    </row>
    <row r="945" ht="15.75" customHeight="1">
      <c r="G945" s="25"/>
      <c r="H945" s="25"/>
    </row>
    <row r="946" ht="15.75" customHeight="1">
      <c r="G946" s="25"/>
      <c r="H946" s="25"/>
    </row>
    <row r="947" ht="15.75" customHeight="1">
      <c r="G947" s="25"/>
      <c r="H947" s="25"/>
    </row>
    <row r="948" ht="15.75" customHeight="1">
      <c r="G948" s="25"/>
      <c r="H948" s="25"/>
    </row>
    <row r="949" ht="15.75" customHeight="1">
      <c r="G949" s="25"/>
      <c r="H949" s="25"/>
    </row>
    <row r="950" ht="15.75" customHeight="1">
      <c r="G950" s="25"/>
      <c r="H950" s="25"/>
    </row>
    <row r="951" ht="15.75" customHeight="1">
      <c r="G951" s="25"/>
      <c r="H951" s="25"/>
    </row>
    <row r="952" ht="15.75" customHeight="1">
      <c r="G952" s="25"/>
      <c r="H952" s="25"/>
    </row>
    <row r="953" ht="15.75" customHeight="1">
      <c r="G953" s="25"/>
      <c r="H953" s="25"/>
    </row>
    <row r="954" ht="15.75" customHeight="1">
      <c r="G954" s="25"/>
      <c r="H954" s="25"/>
    </row>
    <row r="955" ht="15.75" customHeight="1">
      <c r="G955" s="25"/>
      <c r="H955" s="25"/>
    </row>
    <row r="956" ht="15.75" customHeight="1">
      <c r="G956" s="25"/>
      <c r="H956" s="25"/>
    </row>
    <row r="957" ht="15.75" customHeight="1">
      <c r="G957" s="25"/>
      <c r="H957" s="25"/>
    </row>
    <row r="958" ht="15.75" customHeight="1">
      <c r="G958" s="25"/>
      <c r="H958" s="25"/>
    </row>
    <row r="959" ht="15.75" customHeight="1">
      <c r="G959" s="25"/>
      <c r="H959" s="25"/>
    </row>
    <row r="960" ht="15.75" customHeight="1">
      <c r="G960" s="25"/>
      <c r="H960" s="25"/>
    </row>
    <row r="961" ht="15.75" customHeight="1">
      <c r="G961" s="25"/>
      <c r="H961" s="25"/>
    </row>
    <row r="962" ht="15.75" customHeight="1">
      <c r="G962" s="25"/>
      <c r="H962" s="25"/>
    </row>
    <row r="963" ht="15.75" customHeight="1">
      <c r="G963" s="25"/>
      <c r="H963" s="25"/>
    </row>
    <row r="964" ht="15.75" customHeight="1">
      <c r="G964" s="25"/>
      <c r="H964" s="25"/>
    </row>
    <row r="965" ht="15.75" customHeight="1">
      <c r="G965" s="25"/>
      <c r="H965" s="25"/>
    </row>
    <row r="966" ht="15.75" customHeight="1">
      <c r="G966" s="25"/>
      <c r="H966" s="25"/>
    </row>
    <row r="967" ht="15.75" customHeight="1">
      <c r="G967" s="25"/>
      <c r="H967" s="25"/>
    </row>
    <row r="968" ht="15.75" customHeight="1">
      <c r="G968" s="25"/>
      <c r="H968" s="25"/>
    </row>
    <row r="969" ht="15.75" customHeight="1">
      <c r="G969" s="25"/>
      <c r="H969" s="25"/>
    </row>
    <row r="970" ht="15.75" customHeight="1">
      <c r="G970" s="25"/>
      <c r="H970" s="25"/>
    </row>
    <row r="971" ht="15.75" customHeight="1">
      <c r="G971" s="25"/>
      <c r="H971" s="25"/>
    </row>
    <row r="972" ht="15.75" customHeight="1">
      <c r="G972" s="25"/>
      <c r="H972" s="25"/>
    </row>
    <row r="973" ht="15.75" customHeight="1">
      <c r="G973" s="25"/>
      <c r="H973" s="25"/>
    </row>
    <row r="974" ht="15.75" customHeight="1">
      <c r="G974" s="25"/>
      <c r="H974" s="25"/>
    </row>
    <row r="975" ht="15.75" customHeight="1">
      <c r="G975" s="25"/>
      <c r="H975" s="25"/>
    </row>
    <row r="976" ht="15.75" customHeight="1">
      <c r="G976" s="25"/>
      <c r="H976" s="25"/>
    </row>
    <row r="977" ht="15.75" customHeight="1">
      <c r="G977" s="25"/>
      <c r="H977" s="25"/>
    </row>
    <row r="978" ht="15.75" customHeight="1">
      <c r="G978" s="25"/>
      <c r="H978" s="25"/>
    </row>
    <row r="979" ht="15.75" customHeight="1">
      <c r="G979" s="25"/>
      <c r="H979" s="25"/>
    </row>
    <row r="980" ht="15.75" customHeight="1">
      <c r="G980" s="25"/>
      <c r="H980" s="25"/>
    </row>
    <row r="981" ht="15.75" customHeight="1">
      <c r="G981" s="25"/>
      <c r="H981" s="25"/>
    </row>
    <row r="982" ht="15.75" customHeight="1">
      <c r="G982" s="25"/>
      <c r="H982" s="25"/>
    </row>
    <row r="983" ht="15.75" customHeight="1">
      <c r="G983" s="25"/>
      <c r="H983" s="25"/>
    </row>
    <row r="984" ht="15.75" customHeight="1">
      <c r="G984" s="25"/>
      <c r="H984" s="25"/>
    </row>
    <row r="985" ht="15.75" customHeight="1">
      <c r="G985" s="25"/>
      <c r="H985" s="25"/>
    </row>
    <row r="986" ht="15.75" customHeight="1">
      <c r="G986" s="25"/>
      <c r="H986" s="25"/>
    </row>
    <row r="987" ht="15.75" customHeight="1">
      <c r="G987" s="25"/>
      <c r="H987" s="25"/>
    </row>
    <row r="988" ht="15.75" customHeight="1">
      <c r="G988" s="25"/>
      <c r="H988" s="25"/>
    </row>
    <row r="989" ht="15.75" customHeight="1">
      <c r="G989" s="25"/>
      <c r="H989" s="25"/>
    </row>
    <row r="990" ht="15.75" customHeight="1">
      <c r="G990" s="25"/>
      <c r="H990" s="25"/>
    </row>
    <row r="991" ht="15.75" customHeight="1">
      <c r="G991" s="25"/>
      <c r="H991" s="25"/>
    </row>
    <row r="992" ht="15.75" customHeight="1">
      <c r="G992" s="25"/>
      <c r="H992" s="25"/>
    </row>
    <row r="993" ht="15.75" customHeight="1">
      <c r="G993" s="25"/>
      <c r="H993" s="25"/>
    </row>
    <row r="994" ht="15.75" customHeight="1">
      <c r="G994" s="25"/>
      <c r="H994" s="25"/>
    </row>
    <row r="995" ht="15.75" customHeight="1">
      <c r="G995" s="25"/>
      <c r="H995" s="25"/>
    </row>
    <row r="996" ht="15.75" customHeight="1">
      <c r="G996" s="25"/>
      <c r="H996" s="25"/>
    </row>
    <row r="997" ht="15.75" customHeight="1">
      <c r="G997" s="25"/>
      <c r="H997" s="25"/>
    </row>
    <row r="998" ht="15.75" customHeight="1">
      <c r="G998" s="25"/>
      <c r="H998" s="25"/>
    </row>
    <row r="999" ht="15.75" customHeight="1">
      <c r="G999" s="25"/>
      <c r="H999" s="25"/>
    </row>
    <row r="1000" ht="15.75" customHeight="1">
      <c r="G1000" s="25"/>
      <c r="H1000" s="25"/>
    </row>
  </sheetData>
  <mergeCells count="1">
    <mergeCell ref="A1:D1"/>
  </mergeCells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36.86"/>
    <col customWidth="1" min="2" max="2" width="8.86"/>
    <col customWidth="1" min="3" max="3" width="22.14"/>
    <col customWidth="1" min="4" max="8" width="20.14"/>
  </cols>
  <sheetData>
    <row r="1" ht="15.0" customHeight="1">
      <c r="A1" s="159" t="s">
        <v>20</v>
      </c>
      <c r="B1" s="2"/>
      <c r="C1" s="2"/>
      <c r="D1" s="2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</row>
    <row r="2" ht="15.0" customHeight="1">
      <c r="A2" s="58"/>
      <c r="B2" s="58"/>
      <c r="C2" s="58"/>
      <c r="D2" s="58"/>
      <c r="E2" s="58"/>
      <c r="F2" s="58"/>
      <c r="G2" s="58"/>
      <c r="H2" s="58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</row>
    <row r="3">
      <c r="A3" s="161"/>
      <c r="B3" s="162"/>
      <c r="C3" s="134" t="s">
        <v>3</v>
      </c>
      <c r="D3" s="134" t="s">
        <v>4</v>
      </c>
      <c r="E3" s="134" t="s">
        <v>5</v>
      </c>
      <c r="F3" s="134" t="s">
        <v>6</v>
      </c>
      <c r="G3" s="134" t="s">
        <v>34</v>
      </c>
      <c r="H3" s="134" t="s">
        <v>6</v>
      </c>
    </row>
    <row r="4">
      <c r="A4" s="197" t="s">
        <v>209</v>
      </c>
      <c r="B4" s="122"/>
      <c r="C4" s="198"/>
      <c r="D4" s="198"/>
      <c r="E4" s="198"/>
      <c r="F4" s="198"/>
      <c r="G4" s="198"/>
      <c r="H4" s="198"/>
    </row>
    <row r="5">
      <c r="A5" s="199" t="s">
        <v>210</v>
      </c>
      <c r="B5" s="200"/>
      <c r="C5" s="201"/>
      <c r="D5" s="201"/>
      <c r="E5" s="201"/>
      <c r="F5" s="202"/>
      <c r="G5" s="203">
        <v>17710.0</v>
      </c>
      <c r="H5" s="204">
        <v>40895.0</v>
      </c>
      <c r="I5" s="82"/>
    </row>
    <row r="6">
      <c r="A6" s="199" t="s">
        <v>211</v>
      </c>
      <c r="B6" s="200"/>
      <c r="C6" s="201"/>
      <c r="D6" s="201"/>
      <c r="E6" s="201"/>
      <c r="F6" s="202"/>
      <c r="G6" s="203">
        <v>49495.0</v>
      </c>
      <c r="H6" s="204">
        <v>52959.0</v>
      </c>
      <c r="I6" s="82"/>
    </row>
    <row r="7">
      <c r="A7" s="199" t="s">
        <v>212</v>
      </c>
      <c r="B7" s="200"/>
      <c r="C7" s="201"/>
      <c r="D7" s="201"/>
      <c r="E7" s="201"/>
      <c r="F7" s="202"/>
      <c r="G7" s="203">
        <v>53350.0</v>
      </c>
      <c r="H7" s="204">
        <v>57084.5</v>
      </c>
      <c r="I7" s="82"/>
    </row>
    <row r="8">
      <c r="A8" s="199" t="s">
        <v>213</v>
      </c>
      <c r="B8" s="200"/>
      <c r="C8" s="201"/>
      <c r="D8" s="201"/>
      <c r="E8" s="201"/>
      <c r="F8" s="202"/>
      <c r="G8" s="203">
        <v>61744.0</v>
      </c>
      <c r="H8" s="204">
        <v>66066.08</v>
      </c>
      <c r="I8" s="82"/>
    </row>
    <row r="9">
      <c r="A9" s="205" t="s">
        <v>214</v>
      </c>
      <c r="B9" s="206"/>
      <c r="C9" s="201"/>
      <c r="D9" s="201"/>
      <c r="E9" s="201"/>
      <c r="F9" s="202"/>
      <c r="G9" s="203"/>
      <c r="H9" s="204">
        <v>51597.0</v>
      </c>
      <c r="I9" s="82"/>
    </row>
    <row r="10">
      <c r="A10" s="139" t="s">
        <v>55</v>
      </c>
      <c r="B10" s="140"/>
      <c r="C10" s="207">
        <v>188987.0</v>
      </c>
      <c r="D10" s="207">
        <v>209725.6</v>
      </c>
      <c r="E10" s="207">
        <v>212000.0</v>
      </c>
      <c r="F10" s="208">
        <v>217256.89</v>
      </c>
      <c r="G10" s="209">
        <f t="shared" ref="G10:H10" si="1">SUM(G5:G9)</f>
        <v>182299</v>
      </c>
      <c r="H10" s="209">
        <f t="shared" si="1"/>
        <v>268601.58</v>
      </c>
    </row>
    <row r="11">
      <c r="A11" s="122"/>
      <c r="B11" s="122"/>
      <c r="C11" s="210"/>
      <c r="D11" s="210"/>
      <c r="E11" s="210"/>
      <c r="F11" s="210"/>
      <c r="G11" s="210"/>
      <c r="H11" s="210"/>
    </row>
    <row r="12">
      <c r="A12" s="127" t="s">
        <v>215</v>
      </c>
      <c r="B12" s="79"/>
      <c r="C12" s="105"/>
      <c r="D12" s="105"/>
      <c r="E12" s="105"/>
      <c r="F12" s="105"/>
      <c r="G12" s="105"/>
      <c r="H12" s="105"/>
    </row>
    <row r="13">
      <c r="A13" s="83" t="s">
        <v>216</v>
      </c>
      <c r="B13" s="79"/>
      <c r="C13" s="105">
        <v>1704.0</v>
      </c>
      <c r="D13" s="106">
        <v>1704.0</v>
      </c>
      <c r="E13" s="106">
        <v>1704.0</v>
      </c>
      <c r="F13" s="105">
        <v>1704.0</v>
      </c>
      <c r="G13" s="106">
        <v>1900.0</v>
      </c>
      <c r="H13" s="106">
        <v>1900.0</v>
      </c>
    </row>
    <row r="14">
      <c r="A14" s="83" t="s">
        <v>217</v>
      </c>
      <c r="B14" s="79"/>
      <c r="C14" s="105">
        <v>2536.0</v>
      </c>
      <c r="D14" s="106">
        <v>2556.0</v>
      </c>
      <c r="E14" s="106">
        <v>2556.0</v>
      </c>
      <c r="F14" s="105">
        <v>2556.0</v>
      </c>
      <c r="G14" s="106">
        <v>3285.0</v>
      </c>
      <c r="H14" s="106">
        <v>3285.0</v>
      </c>
    </row>
    <row r="15">
      <c r="A15" s="83" t="s">
        <v>218</v>
      </c>
      <c r="B15" s="79"/>
      <c r="C15" s="105">
        <v>16381.21</v>
      </c>
      <c r="D15" s="106">
        <v>16778.0</v>
      </c>
      <c r="E15" s="106">
        <v>16778.0</v>
      </c>
      <c r="F15" s="105">
        <v>17380.22</v>
      </c>
      <c r="G15" s="106">
        <v>19037.02</v>
      </c>
      <c r="H15" s="107">
        <v>22077.92</v>
      </c>
      <c r="I15" s="82"/>
    </row>
    <row r="16">
      <c r="A16" s="83" t="s">
        <v>219</v>
      </c>
      <c r="B16" s="79"/>
      <c r="C16" s="211">
        <v>750.0</v>
      </c>
      <c r="D16" s="106">
        <v>750.0</v>
      </c>
      <c r="E16" s="106">
        <v>750.0</v>
      </c>
      <c r="F16" s="106">
        <v>750.0</v>
      </c>
      <c r="G16" s="106">
        <v>750.0</v>
      </c>
      <c r="H16" s="106">
        <v>750.0</v>
      </c>
    </row>
    <row r="17">
      <c r="A17" s="143" t="s">
        <v>220</v>
      </c>
      <c r="B17" s="144"/>
      <c r="C17" s="212">
        <f t="shared" ref="C17:H17" si="2">SUM(C13:C16)</f>
        <v>21371.21</v>
      </c>
      <c r="D17" s="212">
        <f t="shared" si="2"/>
        <v>21788</v>
      </c>
      <c r="E17" s="212">
        <f t="shared" si="2"/>
        <v>21788</v>
      </c>
      <c r="F17" s="212">
        <f t="shared" si="2"/>
        <v>22390.22</v>
      </c>
      <c r="G17" s="212">
        <f t="shared" si="2"/>
        <v>24972.02</v>
      </c>
      <c r="H17" s="212">
        <f t="shared" si="2"/>
        <v>28012.92</v>
      </c>
    </row>
    <row r="18">
      <c r="A18" s="146"/>
      <c r="B18" s="146"/>
      <c r="C18" s="167"/>
      <c r="D18" s="167"/>
      <c r="E18" s="167"/>
      <c r="F18" s="167"/>
      <c r="G18" s="167"/>
      <c r="H18" s="167"/>
    </row>
    <row r="19">
      <c r="A19" s="139" t="s">
        <v>221</v>
      </c>
      <c r="B19" s="140"/>
      <c r="C19" s="180">
        <f t="shared" ref="C19:H19" si="3">C17+C10</f>
        <v>210358.21</v>
      </c>
      <c r="D19" s="180">
        <f t="shared" si="3"/>
        <v>231513.6</v>
      </c>
      <c r="E19" s="180">
        <f t="shared" si="3"/>
        <v>233788</v>
      </c>
      <c r="F19" s="180">
        <f t="shared" si="3"/>
        <v>239647.11</v>
      </c>
      <c r="G19" s="180">
        <f t="shared" si="3"/>
        <v>207271.02</v>
      </c>
      <c r="H19" s="180">
        <f t="shared" si="3"/>
        <v>296614.5</v>
      </c>
    </row>
    <row r="20" ht="15.0" customHeight="1">
      <c r="A20" s="122"/>
      <c r="B20" s="122"/>
      <c r="C20" s="122"/>
      <c r="D20" s="122"/>
      <c r="E20" s="122"/>
      <c r="F20" s="122"/>
      <c r="G20" s="122"/>
      <c r="H20" s="122"/>
    </row>
    <row r="21">
      <c r="A21" s="143" t="s">
        <v>222</v>
      </c>
      <c r="B21" s="171"/>
      <c r="C21" s="171"/>
      <c r="D21" s="171"/>
      <c r="E21" s="171"/>
      <c r="F21" s="171"/>
      <c r="G21" s="171"/>
      <c r="H21" s="171"/>
    </row>
    <row r="22" ht="15.75" customHeight="1">
      <c r="A22" s="77"/>
      <c r="B22" s="213"/>
      <c r="C22" s="128"/>
      <c r="D22" s="128"/>
      <c r="E22" s="128"/>
      <c r="F22" s="128"/>
      <c r="G22" s="128"/>
      <c r="H22" s="128"/>
    </row>
    <row r="23" ht="15.75" customHeight="1">
      <c r="A23" s="83" t="s">
        <v>223</v>
      </c>
      <c r="B23" s="79"/>
      <c r="C23" s="73">
        <v>5000.0</v>
      </c>
      <c r="D23" s="74">
        <v>5000.0</v>
      </c>
      <c r="E23" s="74">
        <v>5000.0</v>
      </c>
      <c r="F23" s="78">
        <v>0.0</v>
      </c>
      <c r="G23" s="74">
        <v>5000.0</v>
      </c>
      <c r="H23" s="74"/>
    </row>
    <row r="24" ht="15.75" customHeight="1">
      <c r="A24" s="145" t="s">
        <v>224</v>
      </c>
      <c r="B24" s="146"/>
      <c r="C24" s="214"/>
      <c r="D24" s="214"/>
      <c r="E24" s="214"/>
      <c r="F24" s="214"/>
      <c r="G24" s="146">
        <v>1000.0</v>
      </c>
      <c r="H24" s="146"/>
    </row>
    <row r="25" ht="15.75" customHeight="1">
      <c r="A25" s="139" t="s">
        <v>225</v>
      </c>
      <c r="B25" s="140"/>
      <c r="C25" s="180">
        <f t="shared" ref="C25:H25" si="4">SUM(C22:C24)</f>
        <v>5000</v>
      </c>
      <c r="D25" s="180">
        <f t="shared" si="4"/>
        <v>5000</v>
      </c>
      <c r="E25" s="180">
        <f t="shared" si="4"/>
        <v>5000</v>
      </c>
      <c r="F25" s="180">
        <f t="shared" si="4"/>
        <v>0</v>
      </c>
      <c r="G25" s="180">
        <f t="shared" si="4"/>
        <v>6000</v>
      </c>
      <c r="H25" s="180">
        <f t="shared" si="4"/>
        <v>0</v>
      </c>
    </row>
    <row r="26" ht="15.75" customHeight="1">
      <c r="A26" s="181"/>
      <c r="B26" s="181"/>
      <c r="C26" s="181"/>
      <c r="D26" s="181"/>
      <c r="E26" s="181"/>
      <c r="F26" s="181"/>
      <c r="G26" s="181"/>
      <c r="H26" s="181"/>
    </row>
    <row r="27" ht="15.75" customHeight="1">
      <c r="A27" s="143" t="s">
        <v>226</v>
      </c>
      <c r="B27" s="171"/>
      <c r="C27" s="171" t="s">
        <v>3</v>
      </c>
      <c r="D27" s="171" t="s">
        <v>4</v>
      </c>
      <c r="E27" s="171" t="s">
        <v>4</v>
      </c>
      <c r="F27" s="171" t="s">
        <v>4</v>
      </c>
      <c r="G27" s="171" t="s">
        <v>4</v>
      </c>
      <c r="H27" s="171" t="s">
        <v>4</v>
      </c>
    </row>
    <row r="28" ht="15.75" customHeight="1">
      <c r="A28" s="79"/>
      <c r="B28" s="79"/>
      <c r="C28" s="150"/>
      <c r="D28" s="150"/>
      <c r="E28" s="150"/>
      <c r="F28" s="150"/>
      <c r="G28" s="150"/>
      <c r="H28" s="150"/>
    </row>
    <row r="29" ht="15.75" customHeight="1">
      <c r="A29" s="83" t="s">
        <v>227</v>
      </c>
      <c r="B29" s="79"/>
      <c r="C29" s="150">
        <v>500.0</v>
      </c>
      <c r="D29" s="151">
        <v>500.0</v>
      </c>
      <c r="E29" s="151">
        <v>500.0</v>
      </c>
      <c r="F29" s="151">
        <v>500.0</v>
      </c>
      <c r="G29" s="151">
        <v>500.0</v>
      </c>
      <c r="H29" s="151">
        <v>500.0</v>
      </c>
    </row>
    <row r="30" ht="15.75" customHeight="1">
      <c r="A30" s="83" t="s">
        <v>228</v>
      </c>
      <c r="B30" s="79"/>
      <c r="C30" s="215">
        <v>1500.0</v>
      </c>
      <c r="D30" s="151">
        <v>1500.0</v>
      </c>
      <c r="E30" s="151">
        <v>2500.0</v>
      </c>
      <c r="F30" s="151">
        <v>2500.0</v>
      </c>
      <c r="G30" s="151">
        <v>2500.0</v>
      </c>
      <c r="H30" s="151">
        <v>2500.0</v>
      </c>
    </row>
    <row r="31" ht="15.75" customHeight="1">
      <c r="A31" s="83" t="s">
        <v>229</v>
      </c>
      <c r="B31" s="79"/>
      <c r="C31" s="215">
        <v>210.0</v>
      </c>
      <c r="D31" s="151">
        <v>210.0</v>
      </c>
      <c r="E31" s="151">
        <v>210.0</v>
      </c>
      <c r="F31" s="151">
        <v>210.0</v>
      </c>
      <c r="G31" s="151"/>
      <c r="H31" s="151"/>
    </row>
    <row r="32" ht="15.75" customHeight="1">
      <c r="A32" s="83" t="s">
        <v>230</v>
      </c>
      <c r="B32" s="79"/>
      <c r="C32" s="215">
        <v>500.0</v>
      </c>
      <c r="D32" s="151">
        <v>500.0</v>
      </c>
      <c r="E32" s="151">
        <v>500.0</v>
      </c>
      <c r="F32" s="150">
        <v>1500.0</v>
      </c>
      <c r="G32" s="150">
        <v>1500.0</v>
      </c>
      <c r="H32" s="150">
        <v>1500.0</v>
      </c>
    </row>
    <row r="33" ht="15.75" customHeight="1">
      <c r="A33" s="145" t="s">
        <v>231</v>
      </c>
      <c r="B33" s="146"/>
      <c r="C33" s="216">
        <v>1650.0</v>
      </c>
      <c r="D33" s="217">
        <v>1650.0</v>
      </c>
      <c r="E33" s="217">
        <v>1650.0</v>
      </c>
      <c r="F33" s="218">
        <v>2000.0</v>
      </c>
      <c r="G33" s="218">
        <v>2500.0</v>
      </c>
      <c r="H33" s="218">
        <v>2500.0</v>
      </c>
      <c r="I33" s="82"/>
    </row>
    <row r="34" ht="15.75" customHeight="1">
      <c r="A34" s="139" t="s">
        <v>232</v>
      </c>
      <c r="B34" s="140"/>
      <c r="C34" s="219">
        <f t="shared" ref="C34:H34" si="5">SUM(C29:C33)</f>
        <v>4360</v>
      </c>
      <c r="D34" s="219">
        <f t="shared" si="5"/>
        <v>4360</v>
      </c>
      <c r="E34" s="219">
        <f t="shared" si="5"/>
        <v>5360</v>
      </c>
      <c r="F34" s="219">
        <f t="shared" si="5"/>
        <v>6710</v>
      </c>
      <c r="G34" s="219">
        <f t="shared" si="5"/>
        <v>7000</v>
      </c>
      <c r="H34" s="219">
        <f t="shared" si="5"/>
        <v>7000</v>
      </c>
    </row>
    <row r="35" ht="15.75" customHeight="1">
      <c r="A35" s="122"/>
      <c r="B35" s="122"/>
      <c r="C35" s="122"/>
      <c r="D35" s="122"/>
      <c r="E35" s="122"/>
      <c r="F35" s="122"/>
      <c r="G35" s="122"/>
      <c r="H35" s="122"/>
    </row>
    <row r="36" ht="15.75" customHeight="1">
      <c r="A36" s="147" t="s">
        <v>110</v>
      </c>
      <c r="B36" s="171"/>
      <c r="C36" s="171" t="s">
        <v>3</v>
      </c>
      <c r="D36" s="171" t="s">
        <v>4</v>
      </c>
      <c r="E36" s="171" t="s">
        <v>4</v>
      </c>
      <c r="F36" s="171" t="s">
        <v>4</v>
      </c>
      <c r="G36" s="171" t="s">
        <v>4</v>
      </c>
      <c r="H36" s="171" t="s">
        <v>4</v>
      </c>
    </row>
    <row r="37" ht="15.75" customHeight="1">
      <c r="A37" s="83" t="s">
        <v>233</v>
      </c>
      <c r="B37" s="74"/>
      <c r="C37" s="78">
        <v>5050.0</v>
      </c>
      <c r="D37" s="74">
        <v>5050.0</v>
      </c>
      <c r="E37" s="74">
        <v>5050.0</v>
      </c>
      <c r="F37" s="74">
        <v>5050.0</v>
      </c>
      <c r="G37" s="74">
        <v>5050.0</v>
      </c>
      <c r="H37" s="75">
        <v>5500.0</v>
      </c>
      <c r="I37" s="82"/>
    </row>
    <row r="38" ht="15.75" customHeight="1">
      <c r="A38" s="83" t="s">
        <v>234</v>
      </c>
      <c r="B38" s="74"/>
      <c r="C38" s="73">
        <v>2000.0</v>
      </c>
      <c r="D38" s="74">
        <v>2000.0</v>
      </c>
      <c r="E38" s="74">
        <v>3800.0</v>
      </c>
      <c r="F38" s="74">
        <v>3800.0</v>
      </c>
      <c r="G38" s="74">
        <v>3800.0</v>
      </c>
      <c r="H38" s="74"/>
    </row>
    <row r="39" ht="15.75" customHeight="1">
      <c r="A39" s="83" t="s">
        <v>235</v>
      </c>
      <c r="B39" s="106"/>
      <c r="C39" s="211">
        <v>1944.0</v>
      </c>
      <c r="D39" s="106">
        <v>1944.0</v>
      </c>
      <c r="E39" s="106">
        <v>1944.0</v>
      </c>
      <c r="F39" s="106">
        <v>1944.0</v>
      </c>
      <c r="G39" s="106">
        <v>1944.0</v>
      </c>
      <c r="H39" s="106">
        <v>1944.0</v>
      </c>
    </row>
    <row r="40" ht="15.75" customHeight="1">
      <c r="A40" s="83" t="s">
        <v>236</v>
      </c>
      <c r="B40" s="106"/>
      <c r="C40" s="211">
        <v>1000.0</v>
      </c>
      <c r="D40" s="106">
        <v>1000.0</v>
      </c>
      <c r="E40" s="106">
        <v>1000.0</v>
      </c>
      <c r="F40" s="106">
        <v>1000.0</v>
      </c>
      <c r="G40" s="106">
        <v>1000.0</v>
      </c>
      <c r="H40" s="106">
        <v>1000.0</v>
      </c>
    </row>
    <row r="41" ht="15.75" customHeight="1">
      <c r="A41" s="83" t="s">
        <v>237</v>
      </c>
      <c r="B41" s="106"/>
      <c r="C41" s="78">
        <v>1000.0</v>
      </c>
      <c r="D41" s="74">
        <v>1000.0</v>
      </c>
      <c r="E41" s="74">
        <v>1000.0</v>
      </c>
      <c r="F41" s="74">
        <v>1000.0</v>
      </c>
      <c r="G41" s="74">
        <v>1000.0</v>
      </c>
      <c r="H41" s="74">
        <v>1000.0</v>
      </c>
    </row>
    <row r="42" ht="15.75" customHeight="1">
      <c r="A42" s="83" t="s">
        <v>238</v>
      </c>
      <c r="B42" s="106"/>
      <c r="C42" s="211">
        <v>1200.0</v>
      </c>
      <c r="D42" s="106">
        <v>1200.0</v>
      </c>
      <c r="E42" s="106">
        <v>11200.0</v>
      </c>
      <c r="F42" s="106">
        <v>11200.0</v>
      </c>
      <c r="G42" s="106">
        <v>11200.0</v>
      </c>
      <c r="H42" s="107">
        <v>11000.0</v>
      </c>
    </row>
    <row r="43" ht="15.75" customHeight="1">
      <c r="A43" s="83" t="s">
        <v>239</v>
      </c>
      <c r="B43" s="106"/>
      <c r="C43" s="211">
        <v>2000.0</v>
      </c>
      <c r="D43" s="106">
        <v>2000.0</v>
      </c>
      <c r="E43" s="106">
        <v>2000.0</v>
      </c>
      <c r="F43" s="106">
        <v>2000.0</v>
      </c>
      <c r="G43" s="106">
        <v>2000.0</v>
      </c>
      <c r="H43" s="106">
        <v>2000.0</v>
      </c>
    </row>
    <row r="44" ht="15.75" customHeight="1">
      <c r="A44" s="83" t="s">
        <v>240</v>
      </c>
      <c r="B44" s="106"/>
      <c r="C44" s="73">
        <v>2000.0</v>
      </c>
      <c r="D44" s="74">
        <v>3000.0</v>
      </c>
      <c r="E44" s="74">
        <v>3000.0</v>
      </c>
      <c r="F44" s="73">
        <v>3000.0</v>
      </c>
      <c r="G44" s="73">
        <v>3000.0</v>
      </c>
      <c r="H44" s="73">
        <v>3000.0</v>
      </c>
    </row>
    <row r="45" ht="15.75" customHeight="1">
      <c r="A45" s="83" t="s">
        <v>241</v>
      </c>
      <c r="B45" s="106"/>
      <c r="C45" s="73">
        <v>2000.0</v>
      </c>
      <c r="D45" s="74">
        <v>2000.0</v>
      </c>
      <c r="E45" s="74">
        <v>2000.0</v>
      </c>
      <c r="F45" s="73">
        <v>2000.0</v>
      </c>
      <c r="G45" s="74">
        <v>1000.0</v>
      </c>
      <c r="H45" s="74">
        <v>1000.0</v>
      </c>
    </row>
    <row r="46" ht="15.75" customHeight="1">
      <c r="A46" s="83" t="s">
        <v>242</v>
      </c>
      <c r="B46" s="106"/>
      <c r="C46" s="211">
        <v>1500.0</v>
      </c>
      <c r="D46" s="106">
        <v>1500.0</v>
      </c>
      <c r="E46" s="106">
        <v>1500.0</v>
      </c>
      <c r="F46" s="105">
        <v>1500.0</v>
      </c>
      <c r="G46" s="106">
        <v>5000.0</v>
      </c>
      <c r="H46" s="107">
        <v>2000.0</v>
      </c>
      <c r="I46" s="82"/>
    </row>
    <row r="47" ht="15.75" customHeight="1">
      <c r="A47" s="83" t="s">
        <v>243</v>
      </c>
      <c r="B47" s="74"/>
      <c r="C47" s="73">
        <v>2500.0</v>
      </c>
      <c r="D47" s="74">
        <v>2500.0</v>
      </c>
      <c r="E47" s="74">
        <v>2500.0</v>
      </c>
      <c r="F47" s="73">
        <v>2500.0</v>
      </c>
      <c r="G47" s="74">
        <v>2500.0</v>
      </c>
      <c r="H47" s="74">
        <v>2500.0</v>
      </c>
      <c r="I47" s="25"/>
    </row>
    <row r="48" ht="15.75" customHeight="1">
      <c r="A48" s="83" t="s">
        <v>244</v>
      </c>
      <c r="B48" s="164"/>
      <c r="C48" s="73">
        <v>5760.0</v>
      </c>
      <c r="D48" s="74">
        <v>5940.0</v>
      </c>
      <c r="E48" s="74">
        <v>5940.0</v>
      </c>
      <c r="F48" s="73">
        <v>6660.0</v>
      </c>
      <c r="G48" s="74">
        <v>9360.0</v>
      </c>
      <c r="H48" s="75">
        <v>10080.0</v>
      </c>
      <c r="I48" s="25"/>
    </row>
    <row r="49" ht="15.75" customHeight="1">
      <c r="A49" s="83" t="s">
        <v>245</v>
      </c>
      <c r="B49" s="79"/>
      <c r="C49" s="73">
        <v>400.0</v>
      </c>
      <c r="D49" s="74">
        <v>400.0</v>
      </c>
      <c r="E49" s="74">
        <v>400.0</v>
      </c>
      <c r="F49" s="73">
        <v>400.0</v>
      </c>
      <c r="G49" s="74">
        <v>400.0</v>
      </c>
      <c r="H49" s="74">
        <v>400.0</v>
      </c>
      <c r="I49" s="25"/>
    </row>
    <row r="50" ht="15.75" customHeight="1">
      <c r="A50" s="83" t="s">
        <v>246</v>
      </c>
      <c r="B50" s="79"/>
      <c r="C50" s="73">
        <v>1700.0</v>
      </c>
      <c r="D50" s="74">
        <v>0.0</v>
      </c>
      <c r="E50" s="74">
        <v>0.0</v>
      </c>
      <c r="F50" s="73">
        <v>15725.0</v>
      </c>
      <c r="G50" s="74">
        <v>10000.0</v>
      </c>
      <c r="H50" s="75"/>
      <c r="I50" s="25"/>
    </row>
    <row r="51" ht="15.75" customHeight="1">
      <c r="A51" s="88" t="s">
        <v>247</v>
      </c>
      <c r="B51" s="79"/>
      <c r="C51" s="73">
        <v>354.51</v>
      </c>
      <c r="D51" s="74">
        <v>0.0</v>
      </c>
      <c r="E51" s="74">
        <v>0.0</v>
      </c>
      <c r="F51" s="73">
        <v>0.0</v>
      </c>
      <c r="G51" s="73">
        <v>0.0</v>
      </c>
      <c r="H51" s="73">
        <v>0.0</v>
      </c>
      <c r="I51" s="25"/>
    </row>
    <row r="52" ht="15.75" customHeight="1">
      <c r="A52" s="83" t="s">
        <v>248</v>
      </c>
      <c r="B52" s="79"/>
      <c r="C52" s="73">
        <v>400.0</v>
      </c>
      <c r="D52" s="74">
        <v>400.0</v>
      </c>
      <c r="E52" s="74">
        <v>400.0</v>
      </c>
      <c r="F52" s="73">
        <v>400.0</v>
      </c>
      <c r="G52" s="73">
        <v>400.0</v>
      </c>
      <c r="H52" s="73">
        <v>400.0</v>
      </c>
      <c r="I52" s="25"/>
    </row>
    <row r="53" ht="15.75" customHeight="1">
      <c r="A53" s="83" t="s">
        <v>249</v>
      </c>
      <c r="B53" s="79"/>
      <c r="C53" s="73">
        <v>4000.0</v>
      </c>
      <c r="D53" s="74">
        <v>4000.0</v>
      </c>
      <c r="E53" s="74">
        <v>4000.0</v>
      </c>
      <c r="F53" s="73">
        <v>4000.0</v>
      </c>
      <c r="G53" s="73">
        <v>4000.0</v>
      </c>
      <c r="H53" s="73">
        <v>4000.0</v>
      </c>
      <c r="I53" s="25"/>
    </row>
    <row r="54" ht="15.75" customHeight="1">
      <c r="A54" s="83" t="s">
        <v>250</v>
      </c>
      <c r="B54" s="79"/>
      <c r="C54" s="73">
        <v>0.0</v>
      </c>
      <c r="D54" s="74">
        <v>0.0</v>
      </c>
      <c r="E54" s="74">
        <v>0.0</v>
      </c>
      <c r="F54" s="73">
        <v>2500.0</v>
      </c>
      <c r="G54" s="73">
        <v>2500.0</v>
      </c>
      <c r="H54" s="73">
        <v>2500.0</v>
      </c>
      <c r="I54" s="25"/>
    </row>
    <row r="55" ht="15.75" customHeight="1">
      <c r="A55" s="220" t="s">
        <v>251</v>
      </c>
      <c r="B55" s="79"/>
      <c r="C55" s="73">
        <v>310.75</v>
      </c>
      <c r="D55" s="74">
        <v>311.0</v>
      </c>
      <c r="E55" s="74">
        <v>311.0</v>
      </c>
      <c r="F55" s="73">
        <v>311.0</v>
      </c>
      <c r="G55" s="73">
        <v>311.0</v>
      </c>
      <c r="H55" s="73">
        <v>311.0</v>
      </c>
      <c r="I55" s="25"/>
    </row>
    <row r="56" ht="15.75" customHeight="1">
      <c r="A56" s="83" t="s">
        <v>252</v>
      </c>
      <c r="B56" s="79"/>
      <c r="C56" s="73">
        <v>550.0</v>
      </c>
      <c r="D56" s="74">
        <v>550.0</v>
      </c>
      <c r="E56" s="74">
        <v>550.0</v>
      </c>
      <c r="F56" s="73">
        <v>550.0</v>
      </c>
      <c r="G56" s="73">
        <v>550.0</v>
      </c>
      <c r="H56" s="73">
        <v>550.0</v>
      </c>
      <c r="I56" s="25"/>
    </row>
    <row r="57" ht="15.75" customHeight="1">
      <c r="A57" s="83" t="s">
        <v>253</v>
      </c>
      <c r="B57" s="79"/>
      <c r="C57" s="73">
        <v>0.0</v>
      </c>
      <c r="D57" s="74">
        <v>0.0</v>
      </c>
      <c r="E57" s="74">
        <v>0.0</v>
      </c>
      <c r="F57" s="73">
        <v>3000.0</v>
      </c>
      <c r="G57" s="73">
        <v>3000.0</v>
      </c>
      <c r="H57" s="75">
        <v>4000.0</v>
      </c>
      <c r="I57" s="25"/>
    </row>
    <row r="58" ht="15.75" customHeight="1">
      <c r="A58" s="88" t="s">
        <v>254</v>
      </c>
      <c r="B58" s="164"/>
      <c r="C58" s="73"/>
      <c r="D58" s="74"/>
      <c r="E58" s="74"/>
      <c r="F58" s="73"/>
      <c r="G58" s="74">
        <v>1000.0</v>
      </c>
      <c r="H58" s="74">
        <v>1000.0</v>
      </c>
      <c r="I58" s="25"/>
    </row>
    <row r="59" ht="15.75" customHeight="1">
      <c r="A59" s="88" t="s">
        <v>255</v>
      </c>
      <c r="B59" s="164"/>
      <c r="C59" s="73">
        <v>26000.0</v>
      </c>
      <c r="D59" s="74">
        <v>26500.0</v>
      </c>
      <c r="E59" s="74">
        <v>26500.0</v>
      </c>
      <c r="F59" s="73">
        <v>26500.0</v>
      </c>
      <c r="G59" s="74">
        <v>26500.0</v>
      </c>
      <c r="H59" s="75">
        <v>29000.0</v>
      </c>
      <c r="I59" s="25"/>
    </row>
    <row r="60" ht="15.75" customHeight="1">
      <c r="A60" s="88" t="s">
        <v>256</v>
      </c>
      <c r="B60" s="164"/>
      <c r="C60" s="73">
        <v>6000.0</v>
      </c>
      <c r="D60" s="74">
        <v>7000.0</v>
      </c>
      <c r="E60" s="74">
        <v>7000.0</v>
      </c>
      <c r="F60" s="73">
        <v>7000.0</v>
      </c>
      <c r="G60" s="74">
        <v>5500.0</v>
      </c>
      <c r="H60" s="74">
        <v>5500.0</v>
      </c>
    </row>
    <row r="61" ht="15.75" customHeight="1">
      <c r="A61" s="83" t="s">
        <v>257</v>
      </c>
      <c r="B61" s="164"/>
      <c r="C61" s="73">
        <v>1000.0</v>
      </c>
      <c r="D61" s="74">
        <v>1000.0</v>
      </c>
      <c r="E61" s="74">
        <v>1000.0</v>
      </c>
      <c r="F61" s="73">
        <v>1000.0</v>
      </c>
      <c r="G61" s="74">
        <v>1000.0</v>
      </c>
      <c r="H61" s="74">
        <v>1000.0</v>
      </c>
    </row>
    <row r="62" ht="15.75" customHeight="1">
      <c r="A62" s="83" t="s">
        <v>258</v>
      </c>
      <c r="B62" s="79"/>
      <c r="C62" s="73">
        <v>24356.0</v>
      </c>
      <c r="D62" s="74">
        <v>29000.0</v>
      </c>
      <c r="E62" s="74">
        <v>29000.0</v>
      </c>
      <c r="F62" s="73">
        <v>33000.0</v>
      </c>
      <c r="G62" s="74">
        <v>35000.0</v>
      </c>
      <c r="H62" s="73">
        <v>35000.0</v>
      </c>
      <c r="I62" s="82"/>
    </row>
    <row r="63" ht="15.75" customHeight="1">
      <c r="A63" s="221" t="s">
        <v>259</v>
      </c>
      <c r="B63" s="146"/>
      <c r="C63" s="109">
        <v>14456.0</v>
      </c>
      <c r="D63" s="110">
        <v>12900.0</v>
      </c>
      <c r="E63" s="110">
        <v>12900.0</v>
      </c>
      <c r="F63" s="111">
        <v>13409.0</v>
      </c>
      <c r="G63" s="110">
        <v>15000.0</v>
      </c>
      <c r="H63" s="111">
        <v>15000.0</v>
      </c>
      <c r="I63" s="82"/>
    </row>
    <row r="64" ht="15.75" customHeight="1">
      <c r="A64" s="139" t="s">
        <v>30</v>
      </c>
      <c r="B64" s="140"/>
      <c r="C64" s="222">
        <f t="shared" ref="C64:H64" si="6">SUM(C37:C63)</f>
        <v>107481.26</v>
      </c>
      <c r="D64" s="222">
        <f t="shared" si="6"/>
        <v>111195</v>
      </c>
      <c r="E64" s="222">
        <f t="shared" si="6"/>
        <v>122995</v>
      </c>
      <c r="F64" s="222">
        <f t="shared" si="6"/>
        <v>149449</v>
      </c>
      <c r="G64" s="222">
        <f t="shared" si="6"/>
        <v>152015</v>
      </c>
      <c r="H64" s="222">
        <f t="shared" si="6"/>
        <v>139685</v>
      </c>
    </row>
    <row r="65" ht="15.75" customHeight="1">
      <c r="A65" s="122"/>
      <c r="B65" s="122"/>
      <c r="C65" s="122"/>
      <c r="D65" s="122"/>
      <c r="E65" s="122"/>
      <c r="F65" s="122"/>
      <c r="G65" s="122"/>
      <c r="H65" s="122"/>
    </row>
    <row r="66" ht="15.75" customHeight="1">
      <c r="A66" s="79"/>
      <c r="B66" s="79"/>
      <c r="C66" s="79"/>
      <c r="D66" s="79"/>
      <c r="E66" s="79"/>
      <c r="F66" s="79"/>
      <c r="G66" s="79"/>
      <c r="H66" s="79"/>
    </row>
    <row r="67" ht="15.75" customHeight="1">
      <c r="A67" s="124" t="s">
        <v>260</v>
      </c>
      <c r="B67" s="129"/>
      <c r="C67" s="126" t="s">
        <v>18</v>
      </c>
      <c r="D67" s="126" t="s">
        <v>4</v>
      </c>
      <c r="E67" s="126" t="s">
        <v>19</v>
      </c>
      <c r="F67" s="126" t="s">
        <v>19</v>
      </c>
      <c r="G67" s="126" t="s">
        <v>19</v>
      </c>
      <c r="H67" s="126" t="s">
        <v>19</v>
      </c>
    </row>
    <row r="68" ht="15.75" customHeight="1">
      <c r="A68" s="77"/>
      <c r="B68" s="184"/>
      <c r="C68" s="184"/>
      <c r="D68" s="184"/>
      <c r="E68" s="184"/>
      <c r="F68" s="128"/>
      <c r="G68" s="128"/>
      <c r="H68" s="128"/>
    </row>
    <row r="69" ht="15.75" customHeight="1">
      <c r="A69" s="83" t="s">
        <v>261</v>
      </c>
      <c r="B69" s="74"/>
      <c r="C69" s="73">
        <v>8100.0</v>
      </c>
      <c r="D69" s="78">
        <v>8100.0</v>
      </c>
      <c r="E69" s="78">
        <v>38100.0</v>
      </c>
      <c r="F69" s="73">
        <v>10000.0</v>
      </c>
      <c r="G69" s="73">
        <v>10000.0</v>
      </c>
      <c r="H69" s="73">
        <v>10000.0</v>
      </c>
    </row>
    <row r="70" ht="15.75" customHeight="1">
      <c r="A70" s="83" t="s">
        <v>262</v>
      </c>
      <c r="B70" s="74"/>
      <c r="C70" s="73">
        <v>4000.0</v>
      </c>
      <c r="D70" s="78">
        <v>3000.0</v>
      </c>
      <c r="E70" s="78">
        <v>3000.0</v>
      </c>
      <c r="F70" s="73">
        <v>2000.0</v>
      </c>
      <c r="G70" s="73">
        <v>2000.0</v>
      </c>
      <c r="H70" s="73">
        <v>2000.0</v>
      </c>
    </row>
    <row r="71" ht="15.75" customHeight="1">
      <c r="A71" s="145" t="s">
        <v>263</v>
      </c>
      <c r="B71" s="110"/>
      <c r="C71" s="166">
        <v>0.0</v>
      </c>
      <c r="D71" s="165">
        <v>0.0</v>
      </c>
      <c r="E71" s="165">
        <v>9200.0</v>
      </c>
      <c r="F71" s="165"/>
      <c r="G71" s="165"/>
      <c r="H71" s="165"/>
    </row>
    <row r="72" ht="15.75" customHeight="1">
      <c r="A72" s="139" t="s">
        <v>264</v>
      </c>
      <c r="B72" s="223"/>
      <c r="C72" s="222">
        <f t="shared" ref="C72:H72" si="7">SUM(C69:C71)</f>
        <v>12100</v>
      </c>
      <c r="D72" s="222">
        <f t="shared" si="7"/>
        <v>11100</v>
      </c>
      <c r="E72" s="222">
        <f t="shared" si="7"/>
        <v>50300</v>
      </c>
      <c r="F72" s="222">
        <f t="shared" si="7"/>
        <v>12000</v>
      </c>
      <c r="G72" s="222">
        <f t="shared" si="7"/>
        <v>12000</v>
      </c>
      <c r="H72" s="222">
        <f t="shared" si="7"/>
        <v>12000</v>
      </c>
    </row>
    <row r="73" ht="15.75" customHeight="1">
      <c r="A73" s="122"/>
      <c r="B73" s="122"/>
      <c r="C73" s="122"/>
      <c r="D73" s="122"/>
      <c r="E73" s="122"/>
      <c r="F73" s="122"/>
      <c r="G73" s="122"/>
      <c r="H73" s="122"/>
    </row>
    <row r="74" ht="15.75" customHeight="1">
      <c r="A74" s="127" t="s">
        <v>265</v>
      </c>
      <c r="B74" s="81"/>
      <c r="C74" s="79"/>
      <c r="D74" s="79"/>
      <c r="E74" s="79"/>
      <c r="F74" s="79"/>
      <c r="G74" s="79"/>
      <c r="H74" s="79"/>
    </row>
    <row r="75" ht="15.75" customHeight="1">
      <c r="A75" s="88" t="s">
        <v>266</v>
      </c>
      <c r="B75" s="79"/>
      <c r="C75" s="95">
        <v>5000.0</v>
      </c>
      <c r="D75" s="98">
        <v>8000.0</v>
      </c>
      <c r="E75" s="98">
        <v>8000.0</v>
      </c>
      <c r="F75" s="95">
        <v>20000.0</v>
      </c>
      <c r="G75" s="95">
        <v>20000.0</v>
      </c>
      <c r="H75" s="97">
        <v>10000.0</v>
      </c>
    </row>
    <row r="76" ht="15.75" customHeight="1">
      <c r="A76" s="88" t="s">
        <v>267</v>
      </c>
      <c r="B76" s="79"/>
      <c r="C76" s="119">
        <v>1778.0</v>
      </c>
      <c r="D76" s="224">
        <v>1778.0</v>
      </c>
      <c r="E76" s="224">
        <v>1778.0</v>
      </c>
      <c r="F76" s="224">
        <v>1778.0</v>
      </c>
      <c r="G76" s="224">
        <v>1778.0</v>
      </c>
      <c r="H76" s="224">
        <v>1778.0</v>
      </c>
    </row>
    <row r="77" ht="15.75" customHeight="1">
      <c r="A77" s="83" t="s">
        <v>268</v>
      </c>
      <c r="B77" s="79"/>
      <c r="C77" s="73">
        <v>1000.0</v>
      </c>
      <c r="D77" s="78">
        <v>1000.0</v>
      </c>
      <c r="E77" s="78">
        <v>1000.0</v>
      </c>
      <c r="F77" s="78">
        <v>1000.0</v>
      </c>
      <c r="G77" s="78">
        <v>1000.0</v>
      </c>
      <c r="H77" s="78">
        <v>1000.0</v>
      </c>
    </row>
    <row r="78" ht="15.75" customHeight="1">
      <c r="A78" s="145" t="s">
        <v>217</v>
      </c>
      <c r="B78" s="146"/>
      <c r="C78" s="113">
        <v>3075.0</v>
      </c>
      <c r="D78" s="113">
        <v>3195.0</v>
      </c>
      <c r="E78" s="113">
        <v>4535.0</v>
      </c>
      <c r="F78" s="113">
        <v>4535.0</v>
      </c>
      <c r="G78" s="110">
        <v>3285.0</v>
      </c>
      <c r="H78" s="110">
        <v>3285.0</v>
      </c>
    </row>
    <row r="79" ht="15.75" customHeight="1">
      <c r="A79" s="225" t="s">
        <v>55</v>
      </c>
      <c r="B79" s="226"/>
      <c r="C79" s="180">
        <f t="shared" ref="C79:H79" si="8">SUM(C75:C78)</f>
        <v>10853</v>
      </c>
      <c r="D79" s="180">
        <f t="shared" si="8"/>
        <v>13973</v>
      </c>
      <c r="E79" s="180">
        <f t="shared" si="8"/>
        <v>15313</v>
      </c>
      <c r="F79" s="180">
        <f t="shared" si="8"/>
        <v>27313</v>
      </c>
      <c r="G79" s="180">
        <f t="shared" si="8"/>
        <v>26063</v>
      </c>
      <c r="H79" s="180">
        <f t="shared" si="8"/>
        <v>16063</v>
      </c>
    </row>
    <row r="80" ht="15.75" customHeight="1">
      <c r="A80" s="157"/>
      <c r="B80" s="157"/>
      <c r="C80" s="157"/>
      <c r="D80" s="157"/>
      <c r="E80" s="157"/>
      <c r="F80" s="157"/>
      <c r="G80" s="157"/>
      <c r="H80" s="157"/>
    </row>
    <row r="81" ht="15.75" customHeight="1">
      <c r="A81" s="227" t="s">
        <v>269</v>
      </c>
      <c r="B81" s="226"/>
      <c r="C81" s="222">
        <f t="shared" ref="C81:H81" si="9">SUM(C19+C25+C34+C72+C64+C79)</f>
        <v>350152.47</v>
      </c>
      <c r="D81" s="222">
        <f t="shared" si="9"/>
        <v>377141.6</v>
      </c>
      <c r="E81" s="222">
        <f t="shared" si="9"/>
        <v>432756</v>
      </c>
      <c r="F81" s="222">
        <f t="shared" si="9"/>
        <v>435119.11</v>
      </c>
      <c r="G81" s="222">
        <f t="shared" si="9"/>
        <v>410349.02</v>
      </c>
      <c r="H81" s="222">
        <f t="shared" si="9"/>
        <v>471362.5</v>
      </c>
    </row>
    <row r="82" ht="15.75" customHeight="1">
      <c r="G82" s="25"/>
      <c r="H82" s="25"/>
    </row>
    <row r="83" ht="15.75" customHeight="1">
      <c r="G83" s="25"/>
      <c r="H83" s="25"/>
    </row>
    <row r="84" ht="15.75" customHeight="1">
      <c r="G84" s="25"/>
      <c r="H84" s="25"/>
    </row>
    <row r="85" ht="15.75" customHeight="1">
      <c r="G85" s="25"/>
      <c r="H85" s="25"/>
    </row>
    <row r="86" ht="15.75" customHeight="1">
      <c r="G86" s="25"/>
      <c r="H86" s="25"/>
    </row>
    <row r="87" ht="15.75" customHeight="1">
      <c r="C87" s="228"/>
      <c r="G87" s="25"/>
      <c r="H87" s="25"/>
    </row>
    <row r="88" ht="15.75" customHeight="1">
      <c r="G88" s="25"/>
      <c r="H88" s="25"/>
    </row>
    <row r="89" ht="15.75" customHeight="1">
      <c r="G89" s="25"/>
      <c r="H89" s="25"/>
    </row>
    <row r="90" ht="15.75" customHeight="1">
      <c r="G90" s="25"/>
      <c r="H90" s="25"/>
    </row>
    <row r="91" ht="15.75" customHeight="1">
      <c r="G91" s="25"/>
      <c r="H91" s="25"/>
    </row>
    <row r="92" ht="15.75" customHeight="1">
      <c r="G92" s="25"/>
      <c r="H92" s="25"/>
    </row>
    <row r="93" ht="15.75" customHeight="1">
      <c r="G93" s="25"/>
      <c r="H93" s="25"/>
    </row>
    <row r="94" ht="15.75" customHeight="1">
      <c r="G94" s="25"/>
      <c r="H94" s="25"/>
    </row>
    <row r="95" ht="15.75" customHeight="1">
      <c r="G95" s="25"/>
      <c r="H95" s="25"/>
    </row>
    <row r="96" ht="15.75" customHeight="1">
      <c r="G96" s="25"/>
      <c r="H96" s="25"/>
    </row>
    <row r="97" ht="15.75" customHeight="1">
      <c r="G97" s="25"/>
      <c r="H97" s="25"/>
    </row>
    <row r="98" ht="15.75" customHeight="1">
      <c r="G98" s="25"/>
      <c r="H98" s="25"/>
    </row>
    <row r="99" ht="15.75" customHeight="1">
      <c r="G99" s="25"/>
      <c r="H99" s="25"/>
    </row>
    <row r="100" ht="15.75" customHeight="1">
      <c r="G100" s="25"/>
      <c r="H100" s="25"/>
    </row>
    <row r="101" ht="15.75" customHeight="1">
      <c r="G101" s="25"/>
      <c r="H101" s="25"/>
    </row>
    <row r="102" ht="15.75" customHeight="1">
      <c r="G102" s="25"/>
      <c r="H102" s="25"/>
    </row>
    <row r="103" ht="15.75" customHeight="1">
      <c r="G103" s="25"/>
      <c r="H103" s="25"/>
    </row>
    <row r="104" ht="15.75" customHeight="1">
      <c r="G104" s="25"/>
      <c r="H104" s="25"/>
    </row>
    <row r="105" ht="15.75" customHeight="1">
      <c r="G105" s="25"/>
      <c r="H105" s="25"/>
    </row>
    <row r="106" ht="15.75" customHeight="1">
      <c r="G106" s="25"/>
      <c r="H106" s="25"/>
    </row>
    <row r="107" ht="15.75" customHeight="1">
      <c r="G107" s="25"/>
      <c r="H107" s="25"/>
    </row>
    <row r="108" ht="15.75" customHeight="1">
      <c r="G108" s="25"/>
      <c r="H108" s="25"/>
    </row>
    <row r="109" ht="15.75" customHeight="1">
      <c r="G109" s="25"/>
      <c r="H109" s="25"/>
    </row>
    <row r="110" ht="15.75" customHeight="1">
      <c r="G110" s="25"/>
      <c r="H110" s="25"/>
    </row>
    <row r="111" ht="15.75" customHeight="1">
      <c r="G111" s="25"/>
      <c r="H111" s="25"/>
    </row>
    <row r="112" ht="15.75" customHeight="1">
      <c r="G112" s="25"/>
      <c r="H112" s="25"/>
    </row>
    <row r="113" ht="15.75" customHeight="1">
      <c r="G113" s="25"/>
      <c r="H113" s="25"/>
    </row>
    <row r="114" ht="15.75" customHeight="1">
      <c r="G114" s="25"/>
      <c r="H114" s="25"/>
    </row>
    <row r="115" ht="15.75" customHeight="1">
      <c r="G115" s="25"/>
      <c r="H115" s="25"/>
    </row>
    <row r="116" ht="15.75" customHeight="1">
      <c r="G116" s="25"/>
      <c r="H116" s="25"/>
    </row>
    <row r="117" ht="15.75" customHeight="1">
      <c r="G117" s="25"/>
      <c r="H117" s="25"/>
    </row>
    <row r="118" ht="15.75" customHeight="1">
      <c r="G118" s="25"/>
      <c r="H118" s="25"/>
    </row>
    <row r="119" ht="15.75" customHeight="1">
      <c r="G119" s="25"/>
      <c r="H119" s="25"/>
    </row>
    <row r="120" ht="15.75" customHeight="1">
      <c r="G120" s="25"/>
      <c r="H120" s="25"/>
    </row>
    <row r="121" ht="15.75" customHeight="1">
      <c r="G121" s="25"/>
      <c r="H121" s="25"/>
    </row>
    <row r="122" ht="15.75" customHeight="1">
      <c r="G122" s="25"/>
      <c r="H122" s="25"/>
    </row>
    <row r="123" ht="15.75" customHeight="1">
      <c r="G123" s="25"/>
      <c r="H123" s="25"/>
    </row>
    <row r="124" ht="15.75" customHeight="1">
      <c r="G124" s="25"/>
      <c r="H124" s="25"/>
    </row>
    <row r="125" ht="15.75" customHeight="1">
      <c r="G125" s="25"/>
      <c r="H125" s="25"/>
    </row>
    <row r="126" ht="15.75" customHeight="1">
      <c r="G126" s="25"/>
      <c r="H126" s="25"/>
    </row>
    <row r="127" ht="15.75" customHeight="1">
      <c r="G127" s="25"/>
      <c r="H127" s="25"/>
    </row>
    <row r="128" ht="15.75" customHeight="1">
      <c r="G128" s="25"/>
      <c r="H128" s="25"/>
    </row>
    <row r="129" ht="15.75" customHeight="1">
      <c r="G129" s="25"/>
      <c r="H129" s="25"/>
    </row>
    <row r="130" ht="15.75" customHeight="1">
      <c r="G130" s="25"/>
      <c r="H130" s="25"/>
    </row>
    <row r="131" ht="15.75" customHeight="1">
      <c r="G131" s="25"/>
      <c r="H131" s="25"/>
    </row>
    <row r="132" ht="15.75" customHeight="1">
      <c r="G132" s="25"/>
      <c r="H132" s="25"/>
    </row>
    <row r="133" ht="15.75" customHeight="1">
      <c r="G133" s="25"/>
      <c r="H133" s="25"/>
    </row>
    <row r="134" ht="15.75" customHeight="1">
      <c r="G134" s="25"/>
      <c r="H134" s="25"/>
    </row>
    <row r="135" ht="15.75" customHeight="1">
      <c r="G135" s="25"/>
      <c r="H135" s="25"/>
    </row>
    <row r="136" ht="15.75" customHeight="1">
      <c r="G136" s="25"/>
      <c r="H136" s="25"/>
    </row>
    <row r="137" ht="15.75" customHeight="1">
      <c r="G137" s="25"/>
      <c r="H137" s="25"/>
    </row>
    <row r="138" ht="15.75" customHeight="1">
      <c r="G138" s="25"/>
      <c r="H138" s="25"/>
    </row>
    <row r="139" ht="15.75" customHeight="1">
      <c r="G139" s="25"/>
      <c r="H139" s="25"/>
    </row>
    <row r="140" ht="15.75" customHeight="1">
      <c r="G140" s="25"/>
      <c r="H140" s="25"/>
    </row>
    <row r="141" ht="15.75" customHeight="1">
      <c r="G141" s="25"/>
      <c r="H141" s="25"/>
    </row>
    <row r="142" ht="15.75" customHeight="1">
      <c r="G142" s="25"/>
      <c r="H142" s="25"/>
    </row>
    <row r="143" ht="15.75" customHeight="1">
      <c r="G143" s="25"/>
      <c r="H143" s="25"/>
    </row>
    <row r="144" ht="15.75" customHeight="1">
      <c r="G144" s="25"/>
      <c r="H144" s="25"/>
    </row>
    <row r="145" ht="15.75" customHeight="1">
      <c r="G145" s="25"/>
      <c r="H145" s="25"/>
    </row>
    <row r="146" ht="15.75" customHeight="1">
      <c r="G146" s="25"/>
      <c r="H146" s="25"/>
    </row>
    <row r="147" ht="15.75" customHeight="1">
      <c r="G147" s="25"/>
      <c r="H147" s="25"/>
    </row>
    <row r="148" ht="15.75" customHeight="1">
      <c r="G148" s="25"/>
      <c r="H148" s="25"/>
    </row>
    <row r="149" ht="15.75" customHeight="1">
      <c r="G149" s="25"/>
      <c r="H149" s="25"/>
    </row>
    <row r="150" ht="15.75" customHeight="1">
      <c r="G150" s="25"/>
      <c r="H150" s="25"/>
    </row>
    <row r="151" ht="15.75" customHeight="1">
      <c r="G151" s="25"/>
      <c r="H151" s="25"/>
    </row>
    <row r="152" ht="15.75" customHeight="1">
      <c r="G152" s="25"/>
      <c r="H152" s="25"/>
    </row>
    <row r="153" ht="15.75" customHeight="1">
      <c r="G153" s="25"/>
      <c r="H153" s="25"/>
    </row>
    <row r="154" ht="15.75" customHeight="1">
      <c r="G154" s="25"/>
      <c r="H154" s="25"/>
    </row>
    <row r="155" ht="15.75" customHeight="1">
      <c r="G155" s="25"/>
      <c r="H155" s="25"/>
    </row>
    <row r="156" ht="15.75" customHeight="1">
      <c r="G156" s="25"/>
      <c r="H156" s="25"/>
    </row>
    <row r="157" ht="15.75" customHeight="1">
      <c r="G157" s="25"/>
      <c r="H157" s="25"/>
    </row>
    <row r="158" ht="15.75" customHeight="1">
      <c r="G158" s="25"/>
      <c r="H158" s="25"/>
    </row>
    <row r="159" ht="15.75" customHeight="1">
      <c r="G159" s="25"/>
      <c r="H159" s="25"/>
    </row>
    <row r="160" ht="15.75" customHeight="1">
      <c r="G160" s="25"/>
      <c r="H160" s="25"/>
    </row>
    <row r="161" ht="15.75" customHeight="1">
      <c r="G161" s="25"/>
      <c r="H161" s="25"/>
    </row>
    <row r="162" ht="15.75" customHeight="1">
      <c r="G162" s="25"/>
      <c r="H162" s="25"/>
    </row>
    <row r="163" ht="15.75" customHeight="1">
      <c r="G163" s="25"/>
      <c r="H163" s="25"/>
    </row>
    <row r="164" ht="15.75" customHeight="1">
      <c r="G164" s="25"/>
      <c r="H164" s="25"/>
    </row>
    <row r="165" ht="15.75" customHeight="1">
      <c r="G165" s="25"/>
      <c r="H165" s="25"/>
    </row>
    <row r="166" ht="15.75" customHeight="1">
      <c r="G166" s="25"/>
      <c r="H166" s="25"/>
    </row>
    <row r="167" ht="15.75" customHeight="1">
      <c r="G167" s="25"/>
      <c r="H167" s="25"/>
    </row>
    <row r="168" ht="15.75" customHeight="1">
      <c r="G168" s="25"/>
      <c r="H168" s="25"/>
    </row>
    <row r="169" ht="15.75" customHeight="1">
      <c r="G169" s="25"/>
      <c r="H169" s="25"/>
    </row>
    <row r="170" ht="15.75" customHeight="1">
      <c r="G170" s="25"/>
      <c r="H170" s="25"/>
    </row>
    <row r="171" ht="15.75" customHeight="1">
      <c r="G171" s="25"/>
      <c r="H171" s="25"/>
    </row>
    <row r="172" ht="15.75" customHeight="1">
      <c r="G172" s="25"/>
      <c r="H172" s="25"/>
    </row>
    <row r="173" ht="15.75" customHeight="1">
      <c r="G173" s="25"/>
      <c r="H173" s="25"/>
    </row>
    <row r="174" ht="15.75" customHeight="1">
      <c r="G174" s="25"/>
      <c r="H174" s="25"/>
    </row>
    <row r="175" ht="15.75" customHeight="1">
      <c r="G175" s="25"/>
      <c r="H175" s="25"/>
    </row>
    <row r="176" ht="15.75" customHeight="1">
      <c r="G176" s="25"/>
      <c r="H176" s="25"/>
    </row>
    <row r="177" ht="15.75" customHeight="1">
      <c r="G177" s="25"/>
      <c r="H177" s="25"/>
    </row>
    <row r="178" ht="15.75" customHeight="1">
      <c r="G178" s="25"/>
      <c r="H178" s="25"/>
    </row>
    <row r="179" ht="15.75" customHeight="1">
      <c r="G179" s="25"/>
      <c r="H179" s="25"/>
    </row>
    <row r="180" ht="15.75" customHeight="1">
      <c r="G180" s="25"/>
      <c r="H180" s="25"/>
    </row>
    <row r="181" ht="15.75" customHeight="1">
      <c r="G181" s="25"/>
      <c r="H181" s="25"/>
    </row>
    <row r="182" ht="15.75" customHeight="1">
      <c r="G182" s="25"/>
      <c r="H182" s="25"/>
    </row>
    <row r="183" ht="15.75" customHeight="1">
      <c r="G183" s="25"/>
      <c r="H183" s="25"/>
    </row>
    <row r="184" ht="15.75" customHeight="1">
      <c r="G184" s="25"/>
      <c r="H184" s="25"/>
    </row>
    <row r="185" ht="15.75" customHeight="1">
      <c r="G185" s="25"/>
      <c r="H185" s="25"/>
    </row>
    <row r="186" ht="15.75" customHeight="1">
      <c r="G186" s="25"/>
      <c r="H186" s="25"/>
    </row>
    <row r="187" ht="15.75" customHeight="1">
      <c r="G187" s="25"/>
      <c r="H187" s="25"/>
    </row>
    <row r="188" ht="15.75" customHeight="1">
      <c r="G188" s="25"/>
      <c r="H188" s="25"/>
    </row>
    <row r="189" ht="15.75" customHeight="1">
      <c r="G189" s="25"/>
      <c r="H189" s="25"/>
    </row>
    <row r="190" ht="15.75" customHeight="1">
      <c r="G190" s="25"/>
      <c r="H190" s="25"/>
    </row>
    <row r="191" ht="15.75" customHeight="1">
      <c r="G191" s="25"/>
      <c r="H191" s="25"/>
    </row>
    <row r="192" ht="15.75" customHeight="1">
      <c r="G192" s="25"/>
      <c r="H192" s="25"/>
    </row>
    <row r="193" ht="15.75" customHeight="1">
      <c r="G193" s="25"/>
      <c r="H193" s="25"/>
    </row>
    <row r="194" ht="15.75" customHeight="1">
      <c r="G194" s="25"/>
      <c r="H194" s="25"/>
    </row>
    <row r="195" ht="15.75" customHeight="1">
      <c r="G195" s="25"/>
      <c r="H195" s="25"/>
    </row>
    <row r="196" ht="15.75" customHeight="1">
      <c r="G196" s="25"/>
      <c r="H196" s="25"/>
    </row>
    <row r="197" ht="15.75" customHeight="1">
      <c r="G197" s="25"/>
      <c r="H197" s="25"/>
    </row>
    <row r="198" ht="15.75" customHeight="1">
      <c r="G198" s="25"/>
      <c r="H198" s="25"/>
    </row>
    <row r="199" ht="15.75" customHeight="1">
      <c r="G199" s="25"/>
      <c r="H199" s="25"/>
    </row>
    <row r="200" ht="15.75" customHeight="1">
      <c r="G200" s="25"/>
      <c r="H200" s="25"/>
    </row>
    <row r="201" ht="15.75" customHeight="1">
      <c r="G201" s="25"/>
      <c r="H201" s="25"/>
    </row>
    <row r="202" ht="15.75" customHeight="1">
      <c r="G202" s="25"/>
      <c r="H202" s="25"/>
    </row>
    <row r="203" ht="15.75" customHeight="1">
      <c r="G203" s="25"/>
      <c r="H203" s="25"/>
    </row>
    <row r="204" ht="15.75" customHeight="1">
      <c r="G204" s="25"/>
      <c r="H204" s="25"/>
    </row>
    <row r="205" ht="15.75" customHeight="1">
      <c r="G205" s="25"/>
      <c r="H205" s="25"/>
    </row>
    <row r="206" ht="15.75" customHeight="1">
      <c r="G206" s="25"/>
      <c r="H206" s="25"/>
    </row>
    <row r="207" ht="15.75" customHeight="1">
      <c r="G207" s="25"/>
      <c r="H207" s="25"/>
    </row>
    <row r="208" ht="15.75" customHeight="1">
      <c r="G208" s="25"/>
      <c r="H208" s="25"/>
    </row>
    <row r="209" ht="15.75" customHeight="1">
      <c r="G209" s="25"/>
      <c r="H209" s="25"/>
    </row>
    <row r="210" ht="15.75" customHeight="1">
      <c r="G210" s="25"/>
      <c r="H210" s="25"/>
    </row>
    <row r="211" ht="15.75" customHeight="1">
      <c r="G211" s="25"/>
      <c r="H211" s="25"/>
    </row>
    <row r="212" ht="15.75" customHeight="1">
      <c r="G212" s="25"/>
      <c r="H212" s="25"/>
    </row>
    <row r="213" ht="15.75" customHeight="1">
      <c r="G213" s="25"/>
      <c r="H213" s="25"/>
    </row>
    <row r="214" ht="15.75" customHeight="1">
      <c r="G214" s="25"/>
      <c r="H214" s="25"/>
    </row>
    <row r="215" ht="15.75" customHeight="1">
      <c r="G215" s="25"/>
      <c r="H215" s="25"/>
    </row>
    <row r="216" ht="15.75" customHeight="1">
      <c r="G216" s="25"/>
      <c r="H216" s="25"/>
    </row>
    <row r="217" ht="15.75" customHeight="1">
      <c r="G217" s="25"/>
      <c r="H217" s="25"/>
    </row>
    <row r="218" ht="15.75" customHeight="1">
      <c r="G218" s="25"/>
      <c r="H218" s="25"/>
    </row>
    <row r="219" ht="15.75" customHeight="1">
      <c r="G219" s="25"/>
      <c r="H219" s="25"/>
    </row>
    <row r="220" ht="15.75" customHeight="1">
      <c r="G220" s="25"/>
      <c r="H220" s="25"/>
    </row>
    <row r="221" ht="15.75" customHeight="1">
      <c r="G221" s="25"/>
      <c r="H221" s="25"/>
    </row>
    <row r="222" ht="15.75" customHeight="1">
      <c r="G222" s="25"/>
      <c r="H222" s="25"/>
    </row>
    <row r="223" ht="15.75" customHeight="1">
      <c r="G223" s="25"/>
      <c r="H223" s="25"/>
    </row>
    <row r="224" ht="15.75" customHeight="1">
      <c r="G224" s="25"/>
      <c r="H224" s="25"/>
    </row>
    <row r="225" ht="15.75" customHeight="1">
      <c r="G225" s="25"/>
      <c r="H225" s="25"/>
    </row>
    <row r="226" ht="15.75" customHeight="1">
      <c r="G226" s="25"/>
      <c r="H226" s="25"/>
    </row>
    <row r="227" ht="15.75" customHeight="1">
      <c r="G227" s="25"/>
      <c r="H227" s="25"/>
    </row>
    <row r="228" ht="15.75" customHeight="1">
      <c r="G228" s="25"/>
      <c r="H228" s="25"/>
    </row>
    <row r="229" ht="15.75" customHeight="1">
      <c r="G229" s="25"/>
      <c r="H229" s="25"/>
    </row>
    <row r="230" ht="15.75" customHeight="1">
      <c r="G230" s="25"/>
      <c r="H230" s="25"/>
    </row>
    <row r="231" ht="15.75" customHeight="1">
      <c r="G231" s="25"/>
      <c r="H231" s="25"/>
    </row>
    <row r="232" ht="15.75" customHeight="1">
      <c r="G232" s="25"/>
      <c r="H232" s="25"/>
    </row>
    <row r="233" ht="15.75" customHeight="1">
      <c r="G233" s="25"/>
      <c r="H233" s="25"/>
    </row>
    <row r="234" ht="15.75" customHeight="1">
      <c r="G234" s="25"/>
      <c r="H234" s="25"/>
    </row>
    <row r="235" ht="15.75" customHeight="1">
      <c r="G235" s="25"/>
      <c r="H235" s="25"/>
    </row>
    <row r="236" ht="15.75" customHeight="1">
      <c r="G236" s="25"/>
      <c r="H236" s="25"/>
    </row>
    <row r="237" ht="15.75" customHeight="1">
      <c r="G237" s="25"/>
      <c r="H237" s="25"/>
    </row>
    <row r="238" ht="15.75" customHeight="1">
      <c r="G238" s="25"/>
      <c r="H238" s="25"/>
    </row>
    <row r="239" ht="15.75" customHeight="1">
      <c r="G239" s="25"/>
      <c r="H239" s="25"/>
    </row>
    <row r="240" ht="15.75" customHeight="1">
      <c r="G240" s="25"/>
      <c r="H240" s="25"/>
    </row>
    <row r="241" ht="15.75" customHeight="1">
      <c r="G241" s="25"/>
      <c r="H241" s="25"/>
    </row>
    <row r="242" ht="15.75" customHeight="1">
      <c r="G242" s="25"/>
      <c r="H242" s="25"/>
    </row>
    <row r="243" ht="15.75" customHeight="1">
      <c r="G243" s="25"/>
      <c r="H243" s="25"/>
    </row>
    <row r="244" ht="15.75" customHeight="1">
      <c r="G244" s="25"/>
      <c r="H244" s="25"/>
    </row>
    <row r="245" ht="15.75" customHeight="1">
      <c r="G245" s="25"/>
      <c r="H245" s="25"/>
    </row>
    <row r="246" ht="15.75" customHeight="1">
      <c r="G246" s="25"/>
      <c r="H246" s="25"/>
    </row>
    <row r="247" ht="15.75" customHeight="1">
      <c r="G247" s="25"/>
      <c r="H247" s="25"/>
    </row>
    <row r="248" ht="15.75" customHeight="1">
      <c r="G248" s="25"/>
      <c r="H248" s="25"/>
    </row>
    <row r="249" ht="15.75" customHeight="1">
      <c r="G249" s="25"/>
      <c r="H249" s="25"/>
    </row>
    <row r="250" ht="15.75" customHeight="1">
      <c r="G250" s="25"/>
      <c r="H250" s="25"/>
    </row>
    <row r="251" ht="15.75" customHeight="1">
      <c r="G251" s="25"/>
      <c r="H251" s="25"/>
    </row>
    <row r="252" ht="15.75" customHeight="1">
      <c r="G252" s="25"/>
      <c r="H252" s="25"/>
    </row>
    <row r="253" ht="15.75" customHeight="1">
      <c r="G253" s="25"/>
      <c r="H253" s="25"/>
    </row>
    <row r="254" ht="15.75" customHeight="1">
      <c r="G254" s="25"/>
      <c r="H254" s="25"/>
    </row>
    <row r="255" ht="15.75" customHeight="1">
      <c r="G255" s="25"/>
      <c r="H255" s="25"/>
    </row>
    <row r="256" ht="15.75" customHeight="1">
      <c r="G256" s="25"/>
      <c r="H256" s="25"/>
    </row>
    <row r="257" ht="15.75" customHeight="1">
      <c r="G257" s="25"/>
      <c r="H257" s="25"/>
    </row>
    <row r="258" ht="15.75" customHeight="1">
      <c r="G258" s="25"/>
      <c r="H258" s="25"/>
    </row>
    <row r="259" ht="15.75" customHeight="1">
      <c r="G259" s="25"/>
      <c r="H259" s="25"/>
    </row>
    <row r="260" ht="15.75" customHeight="1">
      <c r="G260" s="25"/>
      <c r="H260" s="25"/>
    </row>
    <row r="261" ht="15.75" customHeight="1">
      <c r="G261" s="25"/>
      <c r="H261" s="25"/>
    </row>
    <row r="262" ht="15.75" customHeight="1">
      <c r="G262" s="25"/>
      <c r="H262" s="25"/>
    </row>
    <row r="263" ht="15.75" customHeight="1">
      <c r="G263" s="25"/>
      <c r="H263" s="25"/>
    </row>
    <row r="264" ht="15.75" customHeight="1">
      <c r="G264" s="25"/>
      <c r="H264" s="25"/>
    </row>
    <row r="265" ht="15.75" customHeight="1">
      <c r="G265" s="25"/>
      <c r="H265" s="25"/>
    </row>
    <row r="266" ht="15.75" customHeight="1">
      <c r="G266" s="25"/>
      <c r="H266" s="25"/>
    </row>
    <row r="267" ht="15.75" customHeight="1">
      <c r="G267" s="25"/>
      <c r="H267" s="25"/>
    </row>
    <row r="268" ht="15.75" customHeight="1">
      <c r="G268" s="25"/>
      <c r="H268" s="25"/>
    </row>
    <row r="269" ht="15.75" customHeight="1">
      <c r="G269" s="25"/>
      <c r="H269" s="25"/>
    </row>
    <row r="270" ht="15.75" customHeight="1">
      <c r="G270" s="25"/>
      <c r="H270" s="25"/>
    </row>
    <row r="271" ht="15.75" customHeight="1">
      <c r="G271" s="25"/>
      <c r="H271" s="25"/>
    </row>
    <row r="272" ht="15.75" customHeight="1">
      <c r="G272" s="25"/>
      <c r="H272" s="25"/>
    </row>
    <row r="273" ht="15.75" customHeight="1">
      <c r="G273" s="25"/>
      <c r="H273" s="25"/>
    </row>
    <row r="274" ht="15.75" customHeight="1">
      <c r="G274" s="25"/>
      <c r="H274" s="25"/>
    </row>
    <row r="275" ht="15.75" customHeight="1">
      <c r="G275" s="25"/>
      <c r="H275" s="25"/>
    </row>
    <row r="276" ht="15.75" customHeight="1">
      <c r="G276" s="25"/>
      <c r="H276" s="25"/>
    </row>
    <row r="277" ht="15.75" customHeight="1">
      <c r="G277" s="25"/>
      <c r="H277" s="25"/>
    </row>
    <row r="278" ht="15.75" customHeight="1">
      <c r="G278" s="25"/>
      <c r="H278" s="25"/>
    </row>
    <row r="279" ht="15.75" customHeight="1">
      <c r="G279" s="25"/>
      <c r="H279" s="25"/>
    </row>
    <row r="280" ht="15.75" customHeight="1">
      <c r="G280" s="25"/>
      <c r="H280" s="25"/>
    </row>
    <row r="281" ht="15.75" customHeight="1">
      <c r="G281" s="25"/>
      <c r="H281" s="25"/>
    </row>
    <row r="282" ht="15.75" customHeight="1">
      <c r="G282" s="25"/>
      <c r="H282" s="25"/>
    </row>
    <row r="283" ht="15.75" customHeight="1">
      <c r="G283" s="25"/>
      <c r="H283" s="25"/>
    </row>
    <row r="284" ht="15.75" customHeight="1">
      <c r="G284" s="25"/>
      <c r="H284" s="25"/>
    </row>
    <row r="285" ht="15.75" customHeight="1">
      <c r="G285" s="25"/>
      <c r="H285" s="25"/>
    </row>
    <row r="286" ht="15.75" customHeight="1">
      <c r="G286" s="25"/>
      <c r="H286" s="25"/>
    </row>
    <row r="287" ht="15.75" customHeight="1">
      <c r="G287" s="25"/>
      <c r="H287" s="25"/>
    </row>
    <row r="288" ht="15.75" customHeight="1">
      <c r="G288" s="25"/>
      <c r="H288" s="25"/>
    </row>
    <row r="289" ht="15.75" customHeight="1">
      <c r="G289" s="25"/>
      <c r="H289" s="25"/>
    </row>
    <row r="290" ht="15.75" customHeight="1">
      <c r="G290" s="25"/>
      <c r="H290" s="25"/>
    </row>
    <row r="291" ht="15.75" customHeight="1">
      <c r="G291" s="25"/>
      <c r="H291" s="25"/>
    </row>
    <row r="292" ht="15.75" customHeight="1">
      <c r="G292" s="25"/>
      <c r="H292" s="25"/>
    </row>
    <row r="293" ht="15.75" customHeight="1">
      <c r="G293" s="25"/>
      <c r="H293" s="25"/>
    </row>
    <row r="294" ht="15.75" customHeight="1">
      <c r="G294" s="25"/>
      <c r="H294" s="25"/>
    </row>
    <row r="295" ht="15.75" customHeight="1">
      <c r="G295" s="25"/>
      <c r="H295" s="25"/>
    </row>
    <row r="296" ht="15.75" customHeight="1">
      <c r="G296" s="25"/>
      <c r="H296" s="25"/>
    </row>
    <row r="297" ht="15.75" customHeight="1">
      <c r="G297" s="25"/>
      <c r="H297" s="25"/>
    </row>
    <row r="298" ht="15.75" customHeight="1">
      <c r="G298" s="25"/>
      <c r="H298" s="25"/>
    </row>
    <row r="299" ht="15.75" customHeight="1">
      <c r="G299" s="25"/>
      <c r="H299" s="25"/>
    </row>
    <row r="300" ht="15.75" customHeight="1">
      <c r="G300" s="25"/>
      <c r="H300" s="25"/>
    </row>
    <row r="301" ht="15.75" customHeight="1">
      <c r="G301" s="25"/>
      <c r="H301" s="25"/>
    </row>
    <row r="302" ht="15.75" customHeight="1">
      <c r="G302" s="25"/>
      <c r="H302" s="25"/>
    </row>
    <row r="303" ht="15.75" customHeight="1">
      <c r="G303" s="25"/>
      <c r="H303" s="25"/>
    </row>
    <row r="304" ht="15.75" customHeight="1">
      <c r="G304" s="25"/>
      <c r="H304" s="25"/>
    </row>
    <row r="305" ht="15.75" customHeight="1">
      <c r="G305" s="25"/>
      <c r="H305" s="25"/>
    </row>
    <row r="306" ht="15.75" customHeight="1">
      <c r="G306" s="25"/>
      <c r="H306" s="25"/>
    </row>
    <row r="307" ht="15.75" customHeight="1">
      <c r="G307" s="25"/>
      <c r="H307" s="25"/>
    </row>
    <row r="308" ht="15.75" customHeight="1">
      <c r="G308" s="25"/>
      <c r="H308" s="25"/>
    </row>
    <row r="309" ht="15.75" customHeight="1">
      <c r="G309" s="25"/>
      <c r="H309" s="25"/>
    </row>
    <row r="310" ht="15.75" customHeight="1">
      <c r="G310" s="25"/>
      <c r="H310" s="25"/>
    </row>
    <row r="311" ht="15.75" customHeight="1">
      <c r="G311" s="25"/>
      <c r="H311" s="25"/>
    </row>
    <row r="312" ht="15.75" customHeight="1">
      <c r="G312" s="25"/>
      <c r="H312" s="25"/>
    </row>
    <row r="313" ht="15.75" customHeight="1">
      <c r="G313" s="25"/>
      <c r="H313" s="25"/>
    </row>
    <row r="314" ht="15.75" customHeight="1">
      <c r="G314" s="25"/>
      <c r="H314" s="25"/>
    </row>
    <row r="315" ht="15.75" customHeight="1">
      <c r="G315" s="25"/>
      <c r="H315" s="25"/>
    </row>
    <row r="316" ht="15.75" customHeight="1">
      <c r="G316" s="25"/>
      <c r="H316" s="25"/>
    </row>
    <row r="317" ht="15.75" customHeight="1">
      <c r="G317" s="25"/>
      <c r="H317" s="25"/>
    </row>
    <row r="318" ht="15.75" customHeight="1">
      <c r="G318" s="25"/>
      <c r="H318" s="25"/>
    </row>
    <row r="319" ht="15.75" customHeight="1">
      <c r="G319" s="25"/>
      <c r="H319" s="25"/>
    </row>
    <row r="320" ht="15.75" customHeight="1">
      <c r="G320" s="25"/>
      <c r="H320" s="25"/>
    </row>
    <row r="321" ht="15.75" customHeight="1">
      <c r="G321" s="25"/>
      <c r="H321" s="25"/>
    </row>
    <row r="322" ht="15.75" customHeight="1">
      <c r="G322" s="25"/>
      <c r="H322" s="25"/>
    </row>
    <row r="323" ht="15.75" customHeight="1">
      <c r="G323" s="25"/>
      <c r="H323" s="25"/>
    </row>
    <row r="324" ht="15.75" customHeight="1">
      <c r="G324" s="25"/>
      <c r="H324" s="25"/>
    </row>
    <row r="325" ht="15.75" customHeight="1">
      <c r="G325" s="25"/>
      <c r="H325" s="25"/>
    </row>
    <row r="326" ht="15.75" customHeight="1">
      <c r="G326" s="25"/>
      <c r="H326" s="25"/>
    </row>
    <row r="327" ht="15.75" customHeight="1">
      <c r="G327" s="25"/>
      <c r="H327" s="25"/>
    </row>
    <row r="328" ht="15.75" customHeight="1">
      <c r="G328" s="25"/>
      <c r="H328" s="25"/>
    </row>
    <row r="329" ht="15.75" customHeight="1">
      <c r="G329" s="25"/>
      <c r="H329" s="25"/>
    </row>
    <row r="330" ht="15.75" customHeight="1">
      <c r="G330" s="25"/>
      <c r="H330" s="25"/>
    </row>
    <row r="331" ht="15.75" customHeight="1">
      <c r="G331" s="25"/>
      <c r="H331" s="25"/>
    </row>
    <row r="332" ht="15.75" customHeight="1">
      <c r="G332" s="25"/>
      <c r="H332" s="25"/>
    </row>
    <row r="333" ht="15.75" customHeight="1">
      <c r="G333" s="25"/>
      <c r="H333" s="25"/>
    </row>
    <row r="334" ht="15.75" customHeight="1">
      <c r="G334" s="25"/>
      <c r="H334" s="25"/>
    </row>
    <row r="335" ht="15.75" customHeight="1">
      <c r="G335" s="25"/>
      <c r="H335" s="25"/>
    </row>
    <row r="336" ht="15.75" customHeight="1">
      <c r="G336" s="25"/>
      <c r="H336" s="25"/>
    </row>
    <row r="337" ht="15.75" customHeight="1">
      <c r="G337" s="25"/>
      <c r="H337" s="25"/>
    </row>
    <row r="338" ht="15.75" customHeight="1">
      <c r="G338" s="25"/>
      <c r="H338" s="25"/>
    </row>
    <row r="339" ht="15.75" customHeight="1">
      <c r="G339" s="25"/>
      <c r="H339" s="25"/>
    </row>
    <row r="340" ht="15.75" customHeight="1">
      <c r="G340" s="25"/>
      <c r="H340" s="25"/>
    </row>
    <row r="341" ht="15.75" customHeight="1">
      <c r="G341" s="25"/>
      <c r="H341" s="25"/>
    </row>
    <row r="342" ht="15.75" customHeight="1">
      <c r="G342" s="25"/>
      <c r="H342" s="25"/>
    </row>
    <row r="343" ht="15.75" customHeight="1">
      <c r="G343" s="25"/>
      <c r="H343" s="25"/>
    </row>
    <row r="344" ht="15.75" customHeight="1">
      <c r="G344" s="25"/>
      <c r="H344" s="25"/>
    </row>
    <row r="345" ht="15.75" customHeight="1">
      <c r="G345" s="25"/>
      <c r="H345" s="25"/>
    </row>
    <row r="346" ht="15.75" customHeight="1">
      <c r="G346" s="25"/>
      <c r="H346" s="25"/>
    </row>
    <row r="347" ht="15.75" customHeight="1">
      <c r="G347" s="25"/>
      <c r="H347" s="25"/>
    </row>
    <row r="348" ht="15.75" customHeight="1">
      <c r="G348" s="25"/>
      <c r="H348" s="25"/>
    </row>
    <row r="349" ht="15.75" customHeight="1">
      <c r="G349" s="25"/>
      <c r="H349" s="25"/>
    </row>
    <row r="350" ht="15.75" customHeight="1">
      <c r="G350" s="25"/>
      <c r="H350" s="25"/>
    </row>
    <row r="351" ht="15.75" customHeight="1">
      <c r="G351" s="25"/>
      <c r="H351" s="25"/>
    </row>
    <row r="352" ht="15.75" customHeight="1">
      <c r="G352" s="25"/>
      <c r="H352" s="25"/>
    </row>
    <row r="353" ht="15.75" customHeight="1">
      <c r="G353" s="25"/>
      <c r="H353" s="25"/>
    </row>
    <row r="354" ht="15.75" customHeight="1">
      <c r="G354" s="25"/>
      <c r="H354" s="25"/>
    </row>
    <row r="355" ht="15.75" customHeight="1">
      <c r="G355" s="25"/>
      <c r="H355" s="25"/>
    </row>
    <row r="356" ht="15.75" customHeight="1">
      <c r="G356" s="25"/>
      <c r="H356" s="25"/>
    </row>
    <row r="357" ht="15.75" customHeight="1">
      <c r="G357" s="25"/>
      <c r="H357" s="25"/>
    </row>
    <row r="358" ht="15.75" customHeight="1">
      <c r="G358" s="25"/>
      <c r="H358" s="25"/>
    </row>
    <row r="359" ht="15.75" customHeight="1">
      <c r="G359" s="25"/>
      <c r="H359" s="25"/>
    </row>
    <row r="360" ht="15.75" customHeight="1">
      <c r="G360" s="25"/>
      <c r="H360" s="25"/>
    </row>
    <row r="361" ht="15.75" customHeight="1">
      <c r="G361" s="25"/>
      <c r="H361" s="25"/>
    </row>
    <row r="362" ht="15.75" customHeight="1">
      <c r="G362" s="25"/>
      <c r="H362" s="25"/>
    </row>
    <row r="363" ht="15.75" customHeight="1">
      <c r="G363" s="25"/>
      <c r="H363" s="25"/>
    </row>
    <row r="364" ht="15.75" customHeight="1">
      <c r="G364" s="25"/>
      <c r="H364" s="25"/>
    </row>
    <row r="365" ht="15.75" customHeight="1">
      <c r="G365" s="25"/>
      <c r="H365" s="25"/>
    </row>
    <row r="366" ht="15.75" customHeight="1">
      <c r="G366" s="25"/>
      <c r="H366" s="25"/>
    </row>
    <row r="367" ht="15.75" customHeight="1">
      <c r="G367" s="25"/>
      <c r="H367" s="25"/>
    </row>
    <row r="368" ht="15.75" customHeight="1">
      <c r="G368" s="25"/>
      <c r="H368" s="25"/>
    </row>
    <row r="369" ht="15.75" customHeight="1">
      <c r="G369" s="25"/>
      <c r="H369" s="25"/>
    </row>
    <row r="370" ht="15.75" customHeight="1">
      <c r="G370" s="25"/>
      <c r="H370" s="25"/>
    </row>
    <row r="371" ht="15.75" customHeight="1">
      <c r="G371" s="25"/>
      <c r="H371" s="25"/>
    </row>
    <row r="372" ht="15.75" customHeight="1">
      <c r="G372" s="25"/>
      <c r="H372" s="25"/>
    </row>
    <row r="373" ht="15.75" customHeight="1">
      <c r="G373" s="25"/>
      <c r="H373" s="25"/>
    </row>
    <row r="374" ht="15.75" customHeight="1">
      <c r="G374" s="25"/>
      <c r="H374" s="25"/>
    </row>
    <row r="375" ht="15.75" customHeight="1">
      <c r="G375" s="25"/>
      <c r="H375" s="25"/>
    </row>
    <row r="376" ht="15.75" customHeight="1">
      <c r="G376" s="25"/>
      <c r="H376" s="25"/>
    </row>
    <row r="377" ht="15.75" customHeight="1">
      <c r="G377" s="25"/>
      <c r="H377" s="25"/>
    </row>
    <row r="378" ht="15.75" customHeight="1">
      <c r="G378" s="25"/>
      <c r="H378" s="25"/>
    </row>
    <row r="379" ht="15.75" customHeight="1">
      <c r="G379" s="25"/>
      <c r="H379" s="25"/>
    </row>
    <row r="380" ht="15.75" customHeight="1">
      <c r="G380" s="25"/>
      <c r="H380" s="25"/>
    </row>
    <row r="381" ht="15.75" customHeight="1">
      <c r="G381" s="25"/>
      <c r="H381" s="25"/>
    </row>
    <row r="382" ht="15.75" customHeight="1">
      <c r="G382" s="25"/>
      <c r="H382" s="25"/>
    </row>
    <row r="383" ht="15.75" customHeight="1">
      <c r="G383" s="25"/>
      <c r="H383" s="25"/>
    </row>
    <row r="384" ht="15.75" customHeight="1">
      <c r="G384" s="25"/>
      <c r="H384" s="25"/>
    </row>
    <row r="385" ht="15.75" customHeight="1">
      <c r="G385" s="25"/>
      <c r="H385" s="25"/>
    </row>
    <row r="386" ht="15.75" customHeight="1">
      <c r="G386" s="25"/>
      <c r="H386" s="25"/>
    </row>
    <row r="387" ht="15.75" customHeight="1">
      <c r="G387" s="25"/>
      <c r="H387" s="25"/>
    </row>
    <row r="388" ht="15.75" customHeight="1">
      <c r="G388" s="25"/>
      <c r="H388" s="25"/>
    </row>
    <row r="389" ht="15.75" customHeight="1">
      <c r="G389" s="25"/>
      <c r="H389" s="25"/>
    </row>
    <row r="390" ht="15.75" customHeight="1">
      <c r="G390" s="25"/>
      <c r="H390" s="25"/>
    </row>
    <row r="391" ht="15.75" customHeight="1">
      <c r="G391" s="25"/>
      <c r="H391" s="25"/>
    </row>
    <row r="392" ht="15.75" customHeight="1">
      <c r="G392" s="25"/>
      <c r="H392" s="25"/>
    </row>
    <row r="393" ht="15.75" customHeight="1">
      <c r="G393" s="25"/>
      <c r="H393" s="25"/>
    </row>
    <row r="394" ht="15.75" customHeight="1">
      <c r="G394" s="25"/>
      <c r="H394" s="25"/>
    </row>
    <row r="395" ht="15.75" customHeight="1">
      <c r="G395" s="25"/>
      <c r="H395" s="25"/>
    </row>
    <row r="396" ht="15.75" customHeight="1">
      <c r="G396" s="25"/>
      <c r="H396" s="25"/>
    </row>
    <row r="397" ht="15.75" customHeight="1">
      <c r="G397" s="25"/>
      <c r="H397" s="25"/>
    </row>
    <row r="398" ht="15.75" customHeight="1">
      <c r="G398" s="25"/>
      <c r="H398" s="25"/>
    </row>
    <row r="399" ht="15.75" customHeight="1">
      <c r="G399" s="25"/>
      <c r="H399" s="25"/>
    </row>
    <row r="400" ht="15.75" customHeight="1">
      <c r="G400" s="25"/>
      <c r="H400" s="25"/>
    </row>
    <row r="401" ht="15.75" customHeight="1">
      <c r="G401" s="25"/>
      <c r="H401" s="25"/>
    </row>
    <row r="402" ht="15.75" customHeight="1">
      <c r="G402" s="25"/>
      <c r="H402" s="25"/>
    </row>
    <row r="403" ht="15.75" customHeight="1">
      <c r="G403" s="25"/>
      <c r="H403" s="25"/>
    </row>
    <row r="404" ht="15.75" customHeight="1">
      <c r="G404" s="25"/>
      <c r="H404" s="25"/>
    </row>
    <row r="405" ht="15.75" customHeight="1">
      <c r="G405" s="25"/>
      <c r="H405" s="25"/>
    </row>
    <row r="406" ht="15.75" customHeight="1">
      <c r="G406" s="25"/>
      <c r="H406" s="25"/>
    </row>
    <row r="407" ht="15.75" customHeight="1">
      <c r="G407" s="25"/>
      <c r="H407" s="25"/>
    </row>
    <row r="408" ht="15.75" customHeight="1">
      <c r="G408" s="25"/>
      <c r="H408" s="25"/>
    </row>
    <row r="409" ht="15.75" customHeight="1">
      <c r="G409" s="25"/>
      <c r="H409" s="25"/>
    </row>
    <row r="410" ht="15.75" customHeight="1">
      <c r="G410" s="25"/>
      <c r="H410" s="25"/>
    </row>
    <row r="411" ht="15.75" customHeight="1">
      <c r="G411" s="25"/>
      <c r="H411" s="25"/>
    </row>
    <row r="412" ht="15.75" customHeight="1">
      <c r="G412" s="25"/>
      <c r="H412" s="25"/>
    </row>
    <row r="413" ht="15.75" customHeight="1">
      <c r="G413" s="25"/>
      <c r="H413" s="25"/>
    </row>
    <row r="414" ht="15.75" customHeight="1">
      <c r="G414" s="25"/>
      <c r="H414" s="25"/>
    </row>
    <row r="415" ht="15.75" customHeight="1">
      <c r="G415" s="25"/>
      <c r="H415" s="25"/>
    </row>
    <row r="416" ht="15.75" customHeight="1">
      <c r="G416" s="25"/>
      <c r="H416" s="25"/>
    </row>
    <row r="417" ht="15.75" customHeight="1">
      <c r="G417" s="25"/>
      <c r="H417" s="25"/>
    </row>
    <row r="418" ht="15.75" customHeight="1">
      <c r="G418" s="25"/>
      <c r="H418" s="25"/>
    </row>
    <row r="419" ht="15.75" customHeight="1">
      <c r="G419" s="25"/>
      <c r="H419" s="25"/>
    </row>
    <row r="420" ht="15.75" customHeight="1">
      <c r="G420" s="25"/>
      <c r="H420" s="25"/>
    </row>
    <row r="421" ht="15.75" customHeight="1">
      <c r="G421" s="25"/>
      <c r="H421" s="25"/>
    </row>
    <row r="422" ht="15.75" customHeight="1">
      <c r="G422" s="25"/>
      <c r="H422" s="25"/>
    </row>
    <row r="423" ht="15.75" customHeight="1">
      <c r="G423" s="25"/>
      <c r="H423" s="25"/>
    </row>
    <row r="424" ht="15.75" customHeight="1">
      <c r="G424" s="25"/>
      <c r="H424" s="25"/>
    </row>
    <row r="425" ht="15.75" customHeight="1">
      <c r="G425" s="25"/>
      <c r="H425" s="25"/>
    </row>
    <row r="426" ht="15.75" customHeight="1">
      <c r="G426" s="25"/>
      <c r="H426" s="25"/>
    </row>
    <row r="427" ht="15.75" customHeight="1">
      <c r="G427" s="25"/>
      <c r="H427" s="25"/>
    </row>
    <row r="428" ht="15.75" customHeight="1">
      <c r="G428" s="25"/>
      <c r="H428" s="25"/>
    </row>
    <row r="429" ht="15.75" customHeight="1">
      <c r="G429" s="25"/>
      <c r="H429" s="25"/>
    </row>
    <row r="430" ht="15.75" customHeight="1">
      <c r="G430" s="25"/>
      <c r="H430" s="25"/>
    </row>
    <row r="431" ht="15.75" customHeight="1">
      <c r="G431" s="25"/>
      <c r="H431" s="25"/>
    </row>
    <row r="432" ht="15.75" customHeight="1">
      <c r="G432" s="25"/>
      <c r="H432" s="25"/>
    </row>
    <row r="433" ht="15.75" customHeight="1">
      <c r="G433" s="25"/>
      <c r="H433" s="25"/>
    </row>
    <row r="434" ht="15.75" customHeight="1">
      <c r="G434" s="25"/>
      <c r="H434" s="25"/>
    </row>
    <row r="435" ht="15.75" customHeight="1">
      <c r="G435" s="25"/>
      <c r="H435" s="25"/>
    </row>
    <row r="436" ht="15.75" customHeight="1">
      <c r="G436" s="25"/>
      <c r="H436" s="25"/>
    </row>
    <row r="437" ht="15.75" customHeight="1">
      <c r="G437" s="25"/>
      <c r="H437" s="25"/>
    </row>
    <row r="438" ht="15.75" customHeight="1">
      <c r="G438" s="25"/>
      <c r="H438" s="25"/>
    </row>
    <row r="439" ht="15.75" customHeight="1">
      <c r="G439" s="25"/>
      <c r="H439" s="25"/>
    </row>
    <row r="440" ht="15.75" customHeight="1">
      <c r="G440" s="25"/>
      <c r="H440" s="25"/>
    </row>
    <row r="441" ht="15.75" customHeight="1">
      <c r="G441" s="25"/>
      <c r="H441" s="25"/>
    </row>
    <row r="442" ht="15.75" customHeight="1">
      <c r="G442" s="25"/>
      <c r="H442" s="25"/>
    </row>
    <row r="443" ht="15.75" customHeight="1">
      <c r="G443" s="25"/>
      <c r="H443" s="25"/>
    </row>
    <row r="444" ht="15.75" customHeight="1">
      <c r="G444" s="25"/>
      <c r="H444" s="25"/>
    </row>
    <row r="445" ht="15.75" customHeight="1">
      <c r="G445" s="25"/>
      <c r="H445" s="25"/>
    </row>
    <row r="446" ht="15.75" customHeight="1">
      <c r="G446" s="25"/>
      <c r="H446" s="25"/>
    </row>
    <row r="447" ht="15.75" customHeight="1">
      <c r="G447" s="25"/>
      <c r="H447" s="25"/>
    </row>
    <row r="448" ht="15.75" customHeight="1">
      <c r="G448" s="25"/>
      <c r="H448" s="25"/>
    </row>
    <row r="449" ht="15.75" customHeight="1">
      <c r="G449" s="25"/>
      <c r="H449" s="25"/>
    </row>
    <row r="450" ht="15.75" customHeight="1">
      <c r="G450" s="25"/>
      <c r="H450" s="25"/>
    </row>
    <row r="451" ht="15.75" customHeight="1">
      <c r="G451" s="25"/>
      <c r="H451" s="25"/>
    </row>
    <row r="452" ht="15.75" customHeight="1">
      <c r="G452" s="25"/>
      <c r="H452" s="25"/>
    </row>
    <row r="453" ht="15.75" customHeight="1">
      <c r="G453" s="25"/>
      <c r="H453" s="25"/>
    </row>
    <row r="454" ht="15.75" customHeight="1">
      <c r="G454" s="25"/>
      <c r="H454" s="25"/>
    </row>
    <row r="455" ht="15.75" customHeight="1">
      <c r="G455" s="25"/>
      <c r="H455" s="25"/>
    </row>
    <row r="456" ht="15.75" customHeight="1">
      <c r="G456" s="25"/>
      <c r="H456" s="25"/>
    </row>
    <row r="457" ht="15.75" customHeight="1">
      <c r="G457" s="25"/>
      <c r="H457" s="25"/>
    </row>
    <row r="458" ht="15.75" customHeight="1">
      <c r="G458" s="25"/>
      <c r="H458" s="25"/>
    </row>
    <row r="459" ht="15.75" customHeight="1">
      <c r="G459" s="25"/>
      <c r="H459" s="25"/>
    </row>
    <row r="460" ht="15.75" customHeight="1">
      <c r="G460" s="25"/>
      <c r="H460" s="25"/>
    </row>
    <row r="461" ht="15.75" customHeight="1">
      <c r="G461" s="25"/>
      <c r="H461" s="25"/>
    </row>
    <row r="462" ht="15.75" customHeight="1">
      <c r="G462" s="25"/>
      <c r="H462" s="25"/>
    </row>
    <row r="463" ht="15.75" customHeight="1">
      <c r="G463" s="25"/>
      <c r="H463" s="25"/>
    </row>
    <row r="464" ht="15.75" customHeight="1">
      <c r="G464" s="25"/>
      <c r="H464" s="25"/>
    </row>
    <row r="465" ht="15.75" customHeight="1">
      <c r="G465" s="25"/>
      <c r="H465" s="25"/>
    </row>
    <row r="466" ht="15.75" customHeight="1">
      <c r="G466" s="25"/>
      <c r="H466" s="25"/>
    </row>
    <row r="467" ht="15.75" customHeight="1">
      <c r="G467" s="25"/>
      <c r="H467" s="25"/>
    </row>
    <row r="468" ht="15.75" customHeight="1">
      <c r="G468" s="25"/>
      <c r="H468" s="25"/>
    </row>
    <row r="469" ht="15.75" customHeight="1">
      <c r="G469" s="25"/>
      <c r="H469" s="25"/>
    </row>
    <row r="470" ht="15.75" customHeight="1">
      <c r="G470" s="25"/>
      <c r="H470" s="25"/>
    </row>
    <row r="471" ht="15.75" customHeight="1">
      <c r="G471" s="25"/>
      <c r="H471" s="25"/>
    </row>
    <row r="472" ht="15.75" customHeight="1">
      <c r="G472" s="25"/>
      <c r="H472" s="25"/>
    </row>
    <row r="473" ht="15.75" customHeight="1">
      <c r="G473" s="25"/>
      <c r="H473" s="25"/>
    </row>
    <row r="474" ht="15.75" customHeight="1">
      <c r="G474" s="25"/>
      <c r="H474" s="25"/>
    </row>
    <row r="475" ht="15.75" customHeight="1">
      <c r="G475" s="25"/>
      <c r="H475" s="25"/>
    </row>
    <row r="476" ht="15.75" customHeight="1">
      <c r="G476" s="25"/>
      <c r="H476" s="25"/>
    </row>
    <row r="477" ht="15.75" customHeight="1">
      <c r="G477" s="25"/>
      <c r="H477" s="25"/>
    </row>
    <row r="478" ht="15.75" customHeight="1">
      <c r="G478" s="25"/>
      <c r="H478" s="25"/>
    </row>
    <row r="479" ht="15.75" customHeight="1">
      <c r="G479" s="25"/>
      <c r="H479" s="25"/>
    </row>
    <row r="480" ht="15.75" customHeight="1">
      <c r="G480" s="25"/>
      <c r="H480" s="25"/>
    </row>
    <row r="481" ht="15.75" customHeight="1">
      <c r="G481" s="25"/>
      <c r="H481" s="25"/>
    </row>
    <row r="482" ht="15.75" customHeight="1">
      <c r="G482" s="25"/>
      <c r="H482" s="25"/>
    </row>
    <row r="483" ht="15.75" customHeight="1">
      <c r="G483" s="25"/>
      <c r="H483" s="25"/>
    </row>
    <row r="484" ht="15.75" customHeight="1">
      <c r="G484" s="25"/>
      <c r="H484" s="25"/>
    </row>
    <row r="485" ht="15.75" customHeight="1">
      <c r="G485" s="25"/>
      <c r="H485" s="25"/>
    </row>
    <row r="486" ht="15.75" customHeight="1">
      <c r="G486" s="25"/>
      <c r="H486" s="25"/>
    </row>
    <row r="487" ht="15.75" customHeight="1">
      <c r="G487" s="25"/>
      <c r="H487" s="25"/>
    </row>
    <row r="488" ht="15.75" customHeight="1">
      <c r="G488" s="25"/>
      <c r="H488" s="25"/>
    </row>
    <row r="489" ht="15.75" customHeight="1">
      <c r="G489" s="25"/>
      <c r="H489" s="25"/>
    </row>
    <row r="490" ht="15.75" customHeight="1">
      <c r="G490" s="25"/>
      <c r="H490" s="25"/>
    </row>
    <row r="491" ht="15.75" customHeight="1">
      <c r="G491" s="25"/>
      <c r="H491" s="25"/>
    </row>
    <row r="492" ht="15.75" customHeight="1">
      <c r="G492" s="25"/>
      <c r="H492" s="25"/>
    </row>
    <row r="493" ht="15.75" customHeight="1">
      <c r="G493" s="25"/>
      <c r="H493" s="25"/>
    </row>
    <row r="494" ht="15.75" customHeight="1">
      <c r="G494" s="25"/>
      <c r="H494" s="25"/>
    </row>
    <row r="495" ht="15.75" customHeight="1">
      <c r="G495" s="25"/>
      <c r="H495" s="25"/>
    </row>
    <row r="496" ht="15.75" customHeight="1">
      <c r="G496" s="25"/>
      <c r="H496" s="25"/>
    </row>
    <row r="497" ht="15.75" customHeight="1">
      <c r="G497" s="25"/>
      <c r="H497" s="25"/>
    </row>
    <row r="498" ht="15.75" customHeight="1">
      <c r="G498" s="25"/>
      <c r="H498" s="25"/>
    </row>
    <row r="499" ht="15.75" customHeight="1">
      <c r="G499" s="25"/>
      <c r="H499" s="25"/>
    </row>
    <row r="500" ht="15.75" customHeight="1">
      <c r="G500" s="25"/>
      <c r="H500" s="25"/>
    </row>
    <row r="501" ht="15.75" customHeight="1">
      <c r="G501" s="25"/>
      <c r="H501" s="25"/>
    </row>
    <row r="502" ht="15.75" customHeight="1">
      <c r="G502" s="25"/>
      <c r="H502" s="25"/>
    </row>
    <row r="503" ht="15.75" customHeight="1">
      <c r="G503" s="25"/>
      <c r="H503" s="25"/>
    </row>
    <row r="504" ht="15.75" customHeight="1">
      <c r="G504" s="25"/>
      <c r="H504" s="25"/>
    </row>
    <row r="505" ht="15.75" customHeight="1">
      <c r="G505" s="25"/>
      <c r="H505" s="25"/>
    </row>
    <row r="506" ht="15.75" customHeight="1">
      <c r="G506" s="25"/>
      <c r="H506" s="25"/>
    </row>
    <row r="507" ht="15.75" customHeight="1">
      <c r="G507" s="25"/>
      <c r="H507" s="25"/>
    </row>
    <row r="508" ht="15.75" customHeight="1">
      <c r="G508" s="25"/>
      <c r="H508" s="25"/>
    </row>
    <row r="509" ht="15.75" customHeight="1">
      <c r="G509" s="25"/>
      <c r="H509" s="25"/>
    </row>
    <row r="510" ht="15.75" customHeight="1">
      <c r="G510" s="25"/>
      <c r="H510" s="25"/>
    </row>
    <row r="511" ht="15.75" customHeight="1">
      <c r="G511" s="25"/>
      <c r="H511" s="25"/>
    </row>
    <row r="512" ht="15.75" customHeight="1">
      <c r="G512" s="25"/>
      <c r="H512" s="25"/>
    </row>
    <row r="513" ht="15.75" customHeight="1">
      <c r="G513" s="25"/>
      <c r="H513" s="25"/>
    </row>
    <row r="514" ht="15.75" customHeight="1">
      <c r="G514" s="25"/>
      <c r="H514" s="25"/>
    </row>
    <row r="515" ht="15.75" customHeight="1">
      <c r="G515" s="25"/>
      <c r="H515" s="25"/>
    </row>
    <row r="516" ht="15.75" customHeight="1">
      <c r="G516" s="25"/>
      <c r="H516" s="25"/>
    </row>
    <row r="517" ht="15.75" customHeight="1">
      <c r="G517" s="25"/>
      <c r="H517" s="25"/>
    </row>
    <row r="518" ht="15.75" customHeight="1">
      <c r="G518" s="25"/>
      <c r="H518" s="25"/>
    </row>
    <row r="519" ht="15.75" customHeight="1">
      <c r="G519" s="25"/>
      <c r="H519" s="25"/>
    </row>
    <row r="520" ht="15.75" customHeight="1">
      <c r="G520" s="25"/>
      <c r="H520" s="25"/>
    </row>
    <row r="521" ht="15.75" customHeight="1">
      <c r="G521" s="25"/>
      <c r="H521" s="25"/>
    </row>
    <row r="522" ht="15.75" customHeight="1">
      <c r="G522" s="25"/>
      <c r="H522" s="25"/>
    </row>
    <row r="523" ht="15.75" customHeight="1">
      <c r="G523" s="25"/>
      <c r="H523" s="25"/>
    </row>
    <row r="524" ht="15.75" customHeight="1">
      <c r="G524" s="25"/>
      <c r="H524" s="25"/>
    </row>
    <row r="525" ht="15.75" customHeight="1">
      <c r="G525" s="25"/>
      <c r="H525" s="25"/>
    </row>
    <row r="526" ht="15.75" customHeight="1">
      <c r="G526" s="25"/>
      <c r="H526" s="25"/>
    </row>
    <row r="527" ht="15.75" customHeight="1">
      <c r="G527" s="25"/>
      <c r="H527" s="25"/>
    </row>
    <row r="528" ht="15.75" customHeight="1">
      <c r="G528" s="25"/>
      <c r="H528" s="25"/>
    </row>
    <row r="529" ht="15.75" customHeight="1">
      <c r="G529" s="25"/>
      <c r="H529" s="25"/>
    </row>
    <row r="530" ht="15.75" customHeight="1">
      <c r="G530" s="25"/>
      <c r="H530" s="25"/>
    </row>
    <row r="531" ht="15.75" customHeight="1">
      <c r="G531" s="25"/>
      <c r="H531" s="25"/>
    </row>
    <row r="532" ht="15.75" customHeight="1">
      <c r="G532" s="25"/>
      <c r="H532" s="25"/>
    </row>
    <row r="533" ht="15.75" customHeight="1">
      <c r="G533" s="25"/>
      <c r="H533" s="25"/>
    </row>
    <row r="534" ht="15.75" customHeight="1">
      <c r="G534" s="25"/>
      <c r="H534" s="25"/>
    </row>
    <row r="535" ht="15.75" customHeight="1">
      <c r="G535" s="25"/>
      <c r="H535" s="25"/>
    </row>
    <row r="536" ht="15.75" customHeight="1">
      <c r="G536" s="25"/>
      <c r="H536" s="25"/>
    </row>
    <row r="537" ht="15.75" customHeight="1">
      <c r="G537" s="25"/>
      <c r="H537" s="25"/>
    </row>
    <row r="538" ht="15.75" customHeight="1">
      <c r="G538" s="25"/>
      <c r="H538" s="25"/>
    </row>
    <row r="539" ht="15.75" customHeight="1">
      <c r="G539" s="25"/>
      <c r="H539" s="25"/>
    </row>
    <row r="540" ht="15.75" customHeight="1">
      <c r="G540" s="25"/>
      <c r="H540" s="25"/>
    </row>
    <row r="541" ht="15.75" customHeight="1">
      <c r="G541" s="25"/>
      <c r="H541" s="25"/>
    </row>
    <row r="542" ht="15.75" customHeight="1">
      <c r="G542" s="25"/>
      <c r="H542" s="25"/>
    </row>
    <row r="543" ht="15.75" customHeight="1">
      <c r="G543" s="25"/>
      <c r="H543" s="25"/>
    </row>
    <row r="544" ht="15.75" customHeight="1">
      <c r="G544" s="25"/>
      <c r="H544" s="25"/>
    </row>
    <row r="545" ht="15.75" customHeight="1">
      <c r="G545" s="25"/>
      <c r="H545" s="25"/>
    </row>
    <row r="546" ht="15.75" customHeight="1">
      <c r="G546" s="25"/>
      <c r="H546" s="25"/>
    </row>
    <row r="547" ht="15.75" customHeight="1">
      <c r="G547" s="25"/>
      <c r="H547" s="25"/>
    </row>
    <row r="548" ht="15.75" customHeight="1">
      <c r="G548" s="25"/>
      <c r="H548" s="25"/>
    </row>
    <row r="549" ht="15.75" customHeight="1">
      <c r="G549" s="25"/>
      <c r="H549" s="25"/>
    </row>
    <row r="550" ht="15.75" customHeight="1">
      <c r="G550" s="25"/>
      <c r="H550" s="25"/>
    </row>
    <row r="551" ht="15.75" customHeight="1">
      <c r="G551" s="25"/>
      <c r="H551" s="25"/>
    </row>
    <row r="552" ht="15.75" customHeight="1">
      <c r="G552" s="25"/>
      <c r="H552" s="25"/>
    </row>
    <row r="553" ht="15.75" customHeight="1">
      <c r="G553" s="25"/>
      <c r="H553" s="25"/>
    </row>
    <row r="554" ht="15.75" customHeight="1">
      <c r="G554" s="25"/>
      <c r="H554" s="25"/>
    </row>
    <row r="555" ht="15.75" customHeight="1">
      <c r="G555" s="25"/>
      <c r="H555" s="25"/>
    </row>
    <row r="556" ht="15.75" customHeight="1">
      <c r="G556" s="25"/>
      <c r="H556" s="25"/>
    </row>
    <row r="557" ht="15.75" customHeight="1">
      <c r="G557" s="25"/>
      <c r="H557" s="25"/>
    </row>
    <row r="558" ht="15.75" customHeight="1">
      <c r="G558" s="25"/>
      <c r="H558" s="25"/>
    </row>
    <row r="559" ht="15.75" customHeight="1">
      <c r="G559" s="25"/>
      <c r="H559" s="25"/>
    </row>
    <row r="560" ht="15.75" customHeight="1">
      <c r="G560" s="25"/>
      <c r="H560" s="25"/>
    </row>
    <row r="561" ht="15.75" customHeight="1">
      <c r="G561" s="25"/>
      <c r="H561" s="25"/>
    </row>
    <row r="562" ht="15.75" customHeight="1">
      <c r="G562" s="25"/>
      <c r="H562" s="25"/>
    </row>
    <row r="563" ht="15.75" customHeight="1">
      <c r="G563" s="25"/>
      <c r="H563" s="25"/>
    </row>
    <row r="564" ht="15.75" customHeight="1">
      <c r="G564" s="25"/>
      <c r="H564" s="25"/>
    </row>
    <row r="565" ht="15.75" customHeight="1">
      <c r="G565" s="25"/>
      <c r="H565" s="25"/>
    </row>
    <row r="566" ht="15.75" customHeight="1">
      <c r="G566" s="25"/>
      <c r="H566" s="25"/>
    </row>
    <row r="567" ht="15.75" customHeight="1">
      <c r="G567" s="25"/>
      <c r="H567" s="25"/>
    </row>
    <row r="568" ht="15.75" customHeight="1">
      <c r="G568" s="25"/>
      <c r="H568" s="25"/>
    </row>
    <row r="569" ht="15.75" customHeight="1">
      <c r="G569" s="25"/>
      <c r="H569" s="25"/>
    </row>
    <row r="570" ht="15.75" customHeight="1">
      <c r="G570" s="25"/>
      <c r="H570" s="25"/>
    </row>
    <row r="571" ht="15.75" customHeight="1">
      <c r="G571" s="25"/>
      <c r="H571" s="25"/>
    </row>
    <row r="572" ht="15.75" customHeight="1">
      <c r="G572" s="25"/>
      <c r="H572" s="25"/>
    </row>
    <row r="573" ht="15.75" customHeight="1">
      <c r="G573" s="25"/>
      <c r="H573" s="25"/>
    </row>
    <row r="574" ht="15.75" customHeight="1">
      <c r="G574" s="25"/>
      <c r="H574" s="25"/>
    </row>
    <row r="575" ht="15.75" customHeight="1">
      <c r="G575" s="25"/>
      <c r="H575" s="25"/>
    </row>
    <row r="576" ht="15.75" customHeight="1">
      <c r="G576" s="25"/>
      <c r="H576" s="25"/>
    </row>
    <row r="577" ht="15.75" customHeight="1">
      <c r="G577" s="25"/>
      <c r="H577" s="25"/>
    </row>
    <row r="578" ht="15.75" customHeight="1">
      <c r="G578" s="25"/>
      <c r="H578" s="25"/>
    </row>
    <row r="579" ht="15.75" customHeight="1">
      <c r="G579" s="25"/>
      <c r="H579" s="25"/>
    </row>
    <row r="580" ht="15.75" customHeight="1">
      <c r="G580" s="25"/>
      <c r="H580" s="25"/>
    </row>
    <row r="581" ht="15.75" customHeight="1">
      <c r="G581" s="25"/>
      <c r="H581" s="25"/>
    </row>
    <row r="582" ht="15.75" customHeight="1">
      <c r="G582" s="25"/>
      <c r="H582" s="25"/>
    </row>
    <row r="583" ht="15.75" customHeight="1">
      <c r="G583" s="25"/>
      <c r="H583" s="25"/>
    </row>
    <row r="584" ht="15.75" customHeight="1">
      <c r="G584" s="25"/>
      <c r="H584" s="25"/>
    </row>
    <row r="585" ht="15.75" customHeight="1">
      <c r="G585" s="25"/>
      <c r="H585" s="25"/>
    </row>
    <row r="586" ht="15.75" customHeight="1">
      <c r="G586" s="25"/>
      <c r="H586" s="25"/>
    </row>
    <row r="587" ht="15.75" customHeight="1">
      <c r="G587" s="25"/>
      <c r="H587" s="25"/>
    </row>
    <row r="588" ht="15.75" customHeight="1">
      <c r="G588" s="25"/>
      <c r="H588" s="25"/>
    </row>
    <row r="589" ht="15.75" customHeight="1">
      <c r="G589" s="25"/>
      <c r="H589" s="25"/>
    </row>
    <row r="590" ht="15.75" customHeight="1">
      <c r="G590" s="25"/>
      <c r="H590" s="25"/>
    </row>
    <row r="591" ht="15.75" customHeight="1">
      <c r="G591" s="25"/>
      <c r="H591" s="25"/>
    </row>
    <row r="592" ht="15.75" customHeight="1">
      <c r="G592" s="25"/>
      <c r="H592" s="25"/>
    </row>
    <row r="593" ht="15.75" customHeight="1">
      <c r="G593" s="25"/>
      <c r="H593" s="25"/>
    </row>
    <row r="594" ht="15.75" customHeight="1">
      <c r="G594" s="25"/>
      <c r="H594" s="25"/>
    </row>
    <row r="595" ht="15.75" customHeight="1">
      <c r="G595" s="25"/>
      <c r="H595" s="25"/>
    </row>
    <row r="596" ht="15.75" customHeight="1">
      <c r="G596" s="25"/>
      <c r="H596" s="25"/>
    </row>
    <row r="597" ht="15.75" customHeight="1">
      <c r="G597" s="25"/>
      <c r="H597" s="25"/>
    </row>
    <row r="598" ht="15.75" customHeight="1">
      <c r="G598" s="25"/>
      <c r="H598" s="25"/>
    </row>
    <row r="599" ht="15.75" customHeight="1">
      <c r="G599" s="25"/>
      <c r="H599" s="25"/>
    </row>
    <row r="600" ht="15.75" customHeight="1">
      <c r="G600" s="25"/>
      <c r="H600" s="25"/>
    </row>
    <row r="601" ht="15.75" customHeight="1">
      <c r="G601" s="25"/>
      <c r="H601" s="25"/>
    </row>
    <row r="602" ht="15.75" customHeight="1">
      <c r="G602" s="25"/>
      <c r="H602" s="25"/>
    </row>
    <row r="603" ht="15.75" customHeight="1">
      <c r="G603" s="25"/>
      <c r="H603" s="25"/>
    </row>
    <row r="604" ht="15.75" customHeight="1">
      <c r="G604" s="25"/>
      <c r="H604" s="25"/>
    </row>
    <row r="605" ht="15.75" customHeight="1">
      <c r="G605" s="25"/>
      <c r="H605" s="25"/>
    </row>
    <row r="606" ht="15.75" customHeight="1">
      <c r="G606" s="25"/>
      <c r="H606" s="25"/>
    </row>
    <row r="607" ht="15.75" customHeight="1">
      <c r="G607" s="25"/>
      <c r="H607" s="25"/>
    </row>
    <row r="608" ht="15.75" customHeight="1">
      <c r="G608" s="25"/>
      <c r="H608" s="25"/>
    </row>
    <row r="609" ht="15.75" customHeight="1">
      <c r="G609" s="25"/>
      <c r="H609" s="25"/>
    </row>
    <row r="610" ht="15.75" customHeight="1">
      <c r="G610" s="25"/>
      <c r="H610" s="25"/>
    </row>
    <row r="611" ht="15.75" customHeight="1">
      <c r="G611" s="25"/>
      <c r="H611" s="25"/>
    </row>
    <row r="612" ht="15.75" customHeight="1">
      <c r="G612" s="25"/>
      <c r="H612" s="25"/>
    </row>
    <row r="613" ht="15.75" customHeight="1">
      <c r="G613" s="25"/>
      <c r="H613" s="25"/>
    </row>
    <row r="614" ht="15.75" customHeight="1">
      <c r="G614" s="25"/>
      <c r="H614" s="25"/>
    </row>
    <row r="615" ht="15.75" customHeight="1">
      <c r="G615" s="25"/>
      <c r="H615" s="25"/>
    </row>
    <row r="616" ht="15.75" customHeight="1">
      <c r="G616" s="25"/>
      <c r="H616" s="25"/>
    </row>
    <row r="617" ht="15.75" customHeight="1">
      <c r="G617" s="25"/>
      <c r="H617" s="25"/>
    </row>
    <row r="618" ht="15.75" customHeight="1">
      <c r="G618" s="25"/>
      <c r="H618" s="25"/>
    </row>
    <row r="619" ht="15.75" customHeight="1">
      <c r="G619" s="25"/>
      <c r="H619" s="25"/>
    </row>
    <row r="620" ht="15.75" customHeight="1">
      <c r="G620" s="25"/>
      <c r="H620" s="25"/>
    </row>
    <row r="621" ht="15.75" customHeight="1">
      <c r="G621" s="25"/>
      <c r="H621" s="25"/>
    </row>
    <row r="622" ht="15.75" customHeight="1">
      <c r="G622" s="25"/>
      <c r="H622" s="25"/>
    </row>
    <row r="623" ht="15.75" customHeight="1">
      <c r="G623" s="25"/>
      <c r="H623" s="25"/>
    </row>
    <row r="624" ht="15.75" customHeight="1">
      <c r="G624" s="25"/>
      <c r="H624" s="25"/>
    </row>
    <row r="625" ht="15.75" customHeight="1">
      <c r="G625" s="25"/>
      <c r="H625" s="25"/>
    </row>
    <row r="626" ht="15.75" customHeight="1">
      <c r="G626" s="25"/>
      <c r="H626" s="25"/>
    </row>
    <row r="627" ht="15.75" customHeight="1">
      <c r="G627" s="25"/>
      <c r="H627" s="25"/>
    </row>
    <row r="628" ht="15.75" customHeight="1">
      <c r="G628" s="25"/>
      <c r="H628" s="25"/>
    </row>
    <row r="629" ht="15.75" customHeight="1">
      <c r="G629" s="25"/>
      <c r="H629" s="25"/>
    </row>
    <row r="630" ht="15.75" customHeight="1">
      <c r="G630" s="25"/>
      <c r="H630" s="25"/>
    </row>
    <row r="631" ht="15.75" customHeight="1">
      <c r="G631" s="25"/>
      <c r="H631" s="25"/>
    </row>
    <row r="632" ht="15.75" customHeight="1">
      <c r="G632" s="25"/>
      <c r="H632" s="25"/>
    </row>
    <row r="633" ht="15.75" customHeight="1">
      <c r="G633" s="25"/>
      <c r="H633" s="25"/>
    </row>
    <row r="634" ht="15.75" customHeight="1">
      <c r="G634" s="25"/>
      <c r="H634" s="25"/>
    </row>
    <row r="635" ht="15.75" customHeight="1">
      <c r="G635" s="25"/>
      <c r="H635" s="25"/>
    </row>
    <row r="636" ht="15.75" customHeight="1">
      <c r="G636" s="25"/>
      <c r="H636" s="25"/>
    </row>
    <row r="637" ht="15.75" customHeight="1">
      <c r="G637" s="25"/>
      <c r="H637" s="25"/>
    </row>
    <row r="638" ht="15.75" customHeight="1">
      <c r="G638" s="25"/>
      <c r="H638" s="25"/>
    </row>
    <row r="639" ht="15.75" customHeight="1">
      <c r="G639" s="25"/>
      <c r="H639" s="25"/>
    </row>
    <row r="640" ht="15.75" customHeight="1">
      <c r="G640" s="25"/>
      <c r="H640" s="25"/>
    </row>
    <row r="641" ht="15.75" customHeight="1">
      <c r="G641" s="25"/>
      <c r="H641" s="25"/>
    </row>
    <row r="642" ht="15.75" customHeight="1">
      <c r="G642" s="25"/>
      <c r="H642" s="25"/>
    </row>
    <row r="643" ht="15.75" customHeight="1">
      <c r="G643" s="25"/>
      <c r="H643" s="25"/>
    </row>
    <row r="644" ht="15.75" customHeight="1">
      <c r="G644" s="25"/>
      <c r="H644" s="25"/>
    </row>
    <row r="645" ht="15.75" customHeight="1">
      <c r="G645" s="25"/>
      <c r="H645" s="25"/>
    </row>
    <row r="646" ht="15.75" customHeight="1">
      <c r="G646" s="25"/>
      <c r="H646" s="25"/>
    </row>
    <row r="647" ht="15.75" customHeight="1">
      <c r="G647" s="25"/>
      <c r="H647" s="25"/>
    </row>
    <row r="648" ht="15.75" customHeight="1">
      <c r="G648" s="25"/>
      <c r="H648" s="25"/>
    </row>
    <row r="649" ht="15.75" customHeight="1">
      <c r="G649" s="25"/>
      <c r="H649" s="25"/>
    </row>
    <row r="650" ht="15.75" customHeight="1">
      <c r="G650" s="25"/>
      <c r="H650" s="25"/>
    </row>
    <row r="651" ht="15.75" customHeight="1">
      <c r="G651" s="25"/>
      <c r="H651" s="25"/>
    </row>
    <row r="652" ht="15.75" customHeight="1">
      <c r="G652" s="25"/>
      <c r="H652" s="25"/>
    </row>
    <row r="653" ht="15.75" customHeight="1">
      <c r="G653" s="25"/>
      <c r="H653" s="25"/>
    </row>
    <row r="654" ht="15.75" customHeight="1">
      <c r="G654" s="25"/>
      <c r="H654" s="25"/>
    </row>
    <row r="655" ht="15.75" customHeight="1">
      <c r="G655" s="25"/>
      <c r="H655" s="25"/>
    </row>
    <row r="656" ht="15.75" customHeight="1">
      <c r="G656" s="25"/>
      <c r="H656" s="25"/>
    </row>
    <row r="657" ht="15.75" customHeight="1">
      <c r="G657" s="25"/>
      <c r="H657" s="25"/>
    </row>
    <row r="658" ht="15.75" customHeight="1">
      <c r="G658" s="25"/>
      <c r="H658" s="25"/>
    </row>
    <row r="659" ht="15.75" customHeight="1">
      <c r="G659" s="25"/>
      <c r="H659" s="25"/>
    </row>
    <row r="660" ht="15.75" customHeight="1">
      <c r="G660" s="25"/>
      <c r="H660" s="25"/>
    </row>
    <row r="661" ht="15.75" customHeight="1">
      <c r="G661" s="25"/>
      <c r="H661" s="25"/>
    </row>
    <row r="662" ht="15.75" customHeight="1">
      <c r="G662" s="25"/>
      <c r="H662" s="25"/>
    </row>
    <row r="663" ht="15.75" customHeight="1">
      <c r="G663" s="25"/>
      <c r="H663" s="25"/>
    </row>
    <row r="664" ht="15.75" customHeight="1">
      <c r="G664" s="25"/>
      <c r="H664" s="25"/>
    </row>
    <row r="665" ht="15.75" customHeight="1">
      <c r="G665" s="25"/>
      <c r="H665" s="25"/>
    </row>
    <row r="666" ht="15.75" customHeight="1">
      <c r="G666" s="25"/>
      <c r="H666" s="25"/>
    </row>
    <row r="667" ht="15.75" customHeight="1">
      <c r="G667" s="25"/>
      <c r="H667" s="25"/>
    </row>
    <row r="668" ht="15.75" customHeight="1">
      <c r="G668" s="25"/>
      <c r="H668" s="25"/>
    </row>
    <row r="669" ht="15.75" customHeight="1">
      <c r="G669" s="25"/>
      <c r="H669" s="25"/>
    </row>
    <row r="670" ht="15.75" customHeight="1">
      <c r="G670" s="25"/>
      <c r="H670" s="25"/>
    </row>
    <row r="671" ht="15.75" customHeight="1">
      <c r="G671" s="25"/>
      <c r="H671" s="25"/>
    </row>
    <row r="672" ht="15.75" customHeight="1">
      <c r="G672" s="25"/>
      <c r="H672" s="25"/>
    </row>
    <row r="673" ht="15.75" customHeight="1">
      <c r="G673" s="25"/>
      <c r="H673" s="25"/>
    </row>
    <row r="674" ht="15.75" customHeight="1">
      <c r="G674" s="25"/>
      <c r="H674" s="25"/>
    </row>
    <row r="675" ht="15.75" customHeight="1">
      <c r="G675" s="25"/>
      <c r="H675" s="25"/>
    </row>
    <row r="676" ht="15.75" customHeight="1">
      <c r="G676" s="25"/>
      <c r="H676" s="25"/>
    </row>
    <row r="677" ht="15.75" customHeight="1">
      <c r="G677" s="25"/>
      <c r="H677" s="25"/>
    </row>
    <row r="678" ht="15.75" customHeight="1">
      <c r="G678" s="25"/>
      <c r="H678" s="25"/>
    </row>
    <row r="679" ht="15.75" customHeight="1">
      <c r="G679" s="25"/>
      <c r="H679" s="25"/>
    </row>
    <row r="680" ht="15.75" customHeight="1">
      <c r="G680" s="25"/>
      <c r="H680" s="25"/>
    </row>
    <row r="681" ht="15.75" customHeight="1">
      <c r="G681" s="25"/>
      <c r="H681" s="25"/>
    </row>
    <row r="682" ht="15.75" customHeight="1">
      <c r="G682" s="25"/>
      <c r="H682" s="25"/>
    </row>
    <row r="683" ht="15.75" customHeight="1">
      <c r="G683" s="25"/>
      <c r="H683" s="25"/>
    </row>
    <row r="684" ht="15.75" customHeight="1">
      <c r="G684" s="25"/>
      <c r="H684" s="25"/>
    </row>
    <row r="685" ht="15.75" customHeight="1">
      <c r="G685" s="25"/>
      <c r="H685" s="25"/>
    </row>
    <row r="686" ht="15.75" customHeight="1">
      <c r="G686" s="25"/>
      <c r="H686" s="25"/>
    </row>
    <row r="687" ht="15.75" customHeight="1">
      <c r="G687" s="25"/>
      <c r="H687" s="25"/>
    </row>
    <row r="688" ht="15.75" customHeight="1">
      <c r="G688" s="25"/>
      <c r="H688" s="25"/>
    </row>
    <row r="689" ht="15.75" customHeight="1">
      <c r="G689" s="25"/>
      <c r="H689" s="25"/>
    </row>
    <row r="690" ht="15.75" customHeight="1">
      <c r="G690" s="25"/>
      <c r="H690" s="25"/>
    </row>
    <row r="691" ht="15.75" customHeight="1">
      <c r="G691" s="25"/>
      <c r="H691" s="25"/>
    </row>
    <row r="692" ht="15.75" customHeight="1">
      <c r="G692" s="25"/>
      <c r="H692" s="25"/>
    </row>
    <row r="693" ht="15.75" customHeight="1">
      <c r="G693" s="25"/>
      <c r="H693" s="25"/>
    </row>
    <row r="694" ht="15.75" customHeight="1">
      <c r="G694" s="25"/>
      <c r="H694" s="25"/>
    </row>
    <row r="695" ht="15.75" customHeight="1">
      <c r="G695" s="25"/>
      <c r="H695" s="25"/>
    </row>
    <row r="696" ht="15.75" customHeight="1">
      <c r="G696" s="25"/>
      <c r="H696" s="25"/>
    </row>
    <row r="697" ht="15.75" customHeight="1">
      <c r="G697" s="25"/>
      <c r="H697" s="25"/>
    </row>
    <row r="698" ht="15.75" customHeight="1">
      <c r="G698" s="25"/>
      <c r="H698" s="25"/>
    </row>
    <row r="699" ht="15.75" customHeight="1">
      <c r="G699" s="25"/>
      <c r="H699" s="25"/>
    </row>
    <row r="700" ht="15.75" customHeight="1">
      <c r="G700" s="25"/>
      <c r="H700" s="25"/>
    </row>
    <row r="701" ht="15.75" customHeight="1">
      <c r="G701" s="25"/>
      <c r="H701" s="25"/>
    </row>
    <row r="702" ht="15.75" customHeight="1">
      <c r="G702" s="25"/>
      <c r="H702" s="25"/>
    </row>
    <row r="703" ht="15.75" customHeight="1">
      <c r="G703" s="25"/>
      <c r="H703" s="25"/>
    </row>
    <row r="704" ht="15.75" customHeight="1">
      <c r="G704" s="25"/>
      <c r="H704" s="25"/>
    </row>
    <row r="705" ht="15.75" customHeight="1">
      <c r="G705" s="25"/>
      <c r="H705" s="25"/>
    </row>
    <row r="706" ht="15.75" customHeight="1">
      <c r="G706" s="25"/>
      <c r="H706" s="25"/>
    </row>
    <row r="707" ht="15.75" customHeight="1">
      <c r="G707" s="25"/>
      <c r="H707" s="25"/>
    </row>
    <row r="708" ht="15.75" customHeight="1">
      <c r="G708" s="25"/>
      <c r="H708" s="25"/>
    </row>
    <row r="709" ht="15.75" customHeight="1">
      <c r="G709" s="25"/>
      <c r="H709" s="25"/>
    </row>
    <row r="710" ht="15.75" customHeight="1">
      <c r="G710" s="25"/>
      <c r="H710" s="25"/>
    </row>
    <row r="711" ht="15.75" customHeight="1">
      <c r="G711" s="25"/>
      <c r="H711" s="25"/>
    </row>
    <row r="712" ht="15.75" customHeight="1">
      <c r="G712" s="25"/>
      <c r="H712" s="25"/>
    </row>
    <row r="713" ht="15.75" customHeight="1">
      <c r="G713" s="25"/>
      <c r="H713" s="25"/>
    </row>
    <row r="714" ht="15.75" customHeight="1">
      <c r="G714" s="25"/>
      <c r="H714" s="25"/>
    </row>
    <row r="715" ht="15.75" customHeight="1">
      <c r="G715" s="25"/>
      <c r="H715" s="25"/>
    </row>
    <row r="716" ht="15.75" customHeight="1">
      <c r="G716" s="25"/>
      <c r="H716" s="25"/>
    </row>
    <row r="717" ht="15.75" customHeight="1">
      <c r="G717" s="25"/>
      <c r="H717" s="25"/>
    </row>
    <row r="718" ht="15.75" customHeight="1">
      <c r="G718" s="25"/>
      <c r="H718" s="25"/>
    </row>
    <row r="719" ht="15.75" customHeight="1">
      <c r="G719" s="25"/>
      <c r="H719" s="25"/>
    </row>
    <row r="720" ht="15.75" customHeight="1">
      <c r="G720" s="25"/>
      <c r="H720" s="25"/>
    </row>
    <row r="721" ht="15.75" customHeight="1">
      <c r="G721" s="25"/>
      <c r="H721" s="25"/>
    </row>
    <row r="722" ht="15.75" customHeight="1">
      <c r="G722" s="25"/>
      <c r="H722" s="25"/>
    </row>
    <row r="723" ht="15.75" customHeight="1">
      <c r="G723" s="25"/>
      <c r="H723" s="25"/>
    </row>
    <row r="724" ht="15.75" customHeight="1">
      <c r="G724" s="25"/>
      <c r="H724" s="25"/>
    </row>
    <row r="725" ht="15.75" customHeight="1">
      <c r="G725" s="25"/>
      <c r="H725" s="25"/>
    </row>
    <row r="726" ht="15.75" customHeight="1">
      <c r="G726" s="25"/>
      <c r="H726" s="25"/>
    </row>
    <row r="727" ht="15.75" customHeight="1">
      <c r="G727" s="25"/>
      <c r="H727" s="25"/>
    </row>
    <row r="728" ht="15.75" customHeight="1">
      <c r="G728" s="25"/>
      <c r="H728" s="25"/>
    </row>
    <row r="729" ht="15.75" customHeight="1">
      <c r="G729" s="25"/>
      <c r="H729" s="25"/>
    </row>
    <row r="730" ht="15.75" customHeight="1">
      <c r="G730" s="25"/>
      <c r="H730" s="25"/>
    </row>
    <row r="731" ht="15.75" customHeight="1">
      <c r="G731" s="25"/>
      <c r="H731" s="25"/>
    </row>
    <row r="732" ht="15.75" customHeight="1">
      <c r="G732" s="25"/>
      <c r="H732" s="25"/>
    </row>
    <row r="733" ht="15.75" customHeight="1">
      <c r="G733" s="25"/>
      <c r="H733" s="25"/>
    </row>
    <row r="734" ht="15.75" customHeight="1">
      <c r="G734" s="25"/>
      <c r="H734" s="25"/>
    </row>
    <row r="735" ht="15.75" customHeight="1">
      <c r="G735" s="25"/>
      <c r="H735" s="25"/>
    </row>
    <row r="736" ht="15.75" customHeight="1">
      <c r="G736" s="25"/>
      <c r="H736" s="25"/>
    </row>
    <row r="737" ht="15.75" customHeight="1">
      <c r="G737" s="25"/>
      <c r="H737" s="25"/>
    </row>
    <row r="738" ht="15.75" customHeight="1">
      <c r="G738" s="25"/>
      <c r="H738" s="25"/>
    </row>
    <row r="739" ht="15.75" customHeight="1">
      <c r="G739" s="25"/>
      <c r="H739" s="25"/>
    </row>
    <row r="740" ht="15.75" customHeight="1">
      <c r="G740" s="25"/>
      <c r="H740" s="25"/>
    </row>
    <row r="741" ht="15.75" customHeight="1">
      <c r="G741" s="25"/>
      <c r="H741" s="25"/>
    </row>
    <row r="742" ht="15.75" customHeight="1">
      <c r="G742" s="25"/>
      <c r="H742" s="25"/>
    </row>
    <row r="743" ht="15.75" customHeight="1">
      <c r="G743" s="25"/>
      <c r="H743" s="25"/>
    </row>
    <row r="744" ht="15.75" customHeight="1">
      <c r="G744" s="25"/>
      <c r="H744" s="25"/>
    </row>
    <row r="745" ht="15.75" customHeight="1">
      <c r="G745" s="25"/>
      <c r="H745" s="25"/>
    </row>
    <row r="746" ht="15.75" customHeight="1">
      <c r="G746" s="25"/>
      <c r="H746" s="25"/>
    </row>
    <row r="747" ht="15.75" customHeight="1">
      <c r="G747" s="25"/>
      <c r="H747" s="25"/>
    </row>
    <row r="748" ht="15.75" customHeight="1">
      <c r="G748" s="25"/>
      <c r="H748" s="25"/>
    </row>
    <row r="749" ht="15.75" customHeight="1">
      <c r="G749" s="25"/>
      <c r="H749" s="25"/>
    </row>
    <row r="750" ht="15.75" customHeight="1">
      <c r="G750" s="25"/>
      <c r="H750" s="25"/>
    </row>
    <row r="751" ht="15.75" customHeight="1">
      <c r="G751" s="25"/>
      <c r="H751" s="25"/>
    </row>
    <row r="752" ht="15.75" customHeight="1">
      <c r="G752" s="25"/>
      <c r="H752" s="25"/>
    </row>
    <row r="753" ht="15.75" customHeight="1">
      <c r="G753" s="25"/>
      <c r="H753" s="25"/>
    </row>
    <row r="754" ht="15.75" customHeight="1">
      <c r="G754" s="25"/>
      <c r="H754" s="25"/>
    </row>
    <row r="755" ht="15.75" customHeight="1">
      <c r="G755" s="25"/>
      <c r="H755" s="25"/>
    </row>
    <row r="756" ht="15.75" customHeight="1">
      <c r="G756" s="25"/>
      <c r="H756" s="25"/>
    </row>
    <row r="757" ht="15.75" customHeight="1">
      <c r="G757" s="25"/>
      <c r="H757" s="25"/>
    </row>
    <row r="758" ht="15.75" customHeight="1">
      <c r="G758" s="25"/>
      <c r="H758" s="25"/>
    </row>
    <row r="759" ht="15.75" customHeight="1">
      <c r="G759" s="25"/>
      <c r="H759" s="25"/>
    </row>
    <row r="760" ht="15.75" customHeight="1">
      <c r="G760" s="25"/>
      <c r="H760" s="25"/>
    </row>
    <row r="761" ht="15.75" customHeight="1">
      <c r="G761" s="25"/>
      <c r="H761" s="25"/>
    </row>
    <row r="762" ht="15.75" customHeight="1">
      <c r="G762" s="25"/>
      <c r="H762" s="25"/>
    </row>
    <row r="763" ht="15.75" customHeight="1">
      <c r="G763" s="25"/>
      <c r="H763" s="25"/>
    </row>
    <row r="764" ht="15.75" customHeight="1">
      <c r="G764" s="25"/>
      <c r="H764" s="25"/>
    </row>
    <row r="765" ht="15.75" customHeight="1">
      <c r="G765" s="25"/>
      <c r="H765" s="25"/>
    </row>
    <row r="766" ht="15.75" customHeight="1">
      <c r="G766" s="25"/>
      <c r="H766" s="25"/>
    </row>
    <row r="767" ht="15.75" customHeight="1">
      <c r="G767" s="25"/>
      <c r="H767" s="25"/>
    </row>
    <row r="768" ht="15.75" customHeight="1">
      <c r="G768" s="25"/>
      <c r="H768" s="25"/>
    </row>
    <row r="769" ht="15.75" customHeight="1">
      <c r="G769" s="25"/>
      <c r="H769" s="25"/>
    </row>
    <row r="770" ht="15.75" customHeight="1">
      <c r="G770" s="25"/>
      <c r="H770" s="25"/>
    </row>
    <row r="771" ht="15.75" customHeight="1">
      <c r="G771" s="25"/>
      <c r="H771" s="25"/>
    </row>
    <row r="772" ht="15.75" customHeight="1">
      <c r="G772" s="25"/>
      <c r="H772" s="25"/>
    </row>
    <row r="773" ht="15.75" customHeight="1">
      <c r="G773" s="25"/>
      <c r="H773" s="25"/>
    </row>
    <row r="774" ht="15.75" customHeight="1">
      <c r="G774" s="25"/>
      <c r="H774" s="25"/>
    </row>
    <row r="775" ht="15.75" customHeight="1">
      <c r="G775" s="25"/>
      <c r="H775" s="25"/>
    </row>
    <row r="776" ht="15.75" customHeight="1">
      <c r="G776" s="25"/>
      <c r="H776" s="25"/>
    </row>
    <row r="777" ht="15.75" customHeight="1">
      <c r="G777" s="25"/>
      <c r="H777" s="25"/>
    </row>
    <row r="778" ht="15.75" customHeight="1">
      <c r="G778" s="25"/>
      <c r="H778" s="25"/>
    </row>
    <row r="779" ht="15.75" customHeight="1">
      <c r="G779" s="25"/>
      <c r="H779" s="25"/>
    </row>
    <row r="780" ht="15.75" customHeight="1">
      <c r="G780" s="25"/>
      <c r="H780" s="25"/>
    </row>
    <row r="781" ht="15.75" customHeight="1">
      <c r="G781" s="25"/>
      <c r="H781" s="25"/>
    </row>
    <row r="782" ht="15.75" customHeight="1">
      <c r="G782" s="25"/>
      <c r="H782" s="25"/>
    </row>
    <row r="783" ht="15.75" customHeight="1">
      <c r="G783" s="25"/>
      <c r="H783" s="25"/>
    </row>
    <row r="784" ht="15.75" customHeight="1">
      <c r="G784" s="25"/>
      <c r="H784" s="25"/>
    </row>
    <row r="785" ht="15.75" customHeight="1">
      <c r="G785" s="25"/>
      <c r="H785" s="25"/>
    </row>
    <row r="786" ht="15.75" customHeight="1">
      <c r="G786" s="25"/>
      <c r="H786" s="25"/>
    </row>
    <row r="787" ht="15.75" customHeight="1">
      <c r="G787" s="25"/>
      <c r="H787" s="25"/>
    </row>
    <row r="788" ht="15.75" customHeight="1">
      <c r="G788" s="25"/>
      <c r="H788" s="25"/>
    </row>
    <row r="789" ht="15.75" customHeight="1">
      <c r="G789" s="25"/>
      <c r="H789" s="25"/>
    </row>
    <row r="790" ht="15.75" customHeight="1">
      <c r="G790" s="25"/>
      <c r="H790" s="25"/>
    </row>
    <row r="791" ht="15.75" customHeight="1">
      <c r="G791" s="25"/>
      <c r="H791" s="25"/>
    </row>
    <row r="792" ht="15.75" customHeight="1">
      <c r="G792" s="25"/>
      <c r="H792" s="25"/>
    </row>
    <row r="793" ht="15.75" customHeight="1">
      <c r="G793" s="25"/>
      <c r="H793" s="25"/>
    </row>
    <row r="794" ht="15.75" customHeight="1">
      <c r="G794" s="25"/>
      <c r="H794" s="25"/>
    </row>
    <row r="795" ht="15.75" customHeight="1">
      <c r="G795" s="25"/>
      <c r="H795" s="25"/>
    </row>
    <row r="796" ht="15.75" customHeight="1">
      <c r="G796" s="25"/>
      <c r="H796" s="25"/>
    </row>
    <row r="797" ht="15.75" customHeight="1">
      <c r="G797" s="25"/>
      <c r="H797" s="25"/>
    </row>
    <row r="798" ht="15.75" customHeight="1">
      <c r="G798" s="25"/>
      <c r="H798" s="25"/>
    </row>
    <row r="799" ht="15.75" customHeight="1">
      <c r="G799" s="25"/>
      <c r="H799" s="25"/>
    </row>
    <row r="800" ht="15.75" customHeight="1">
      <c r="G800" s="25"/>
      <c r="H800" s="25"/>
    </row>
    <row r="801" ht="15.75" customHeight="1">
      <c r="G801" s="25"/>
      <c r="H801" s="25"/>
    </row>
    <row r="802" ht="15.75" customHeight="1">
      <c r="G802" s="25"/>
      <c r="H802" s="25"/>
    </row>
    <row r="803" ht="15.75" customHeight="1">
      <c r="G803" s="25"/>
      <c r="H803" s="25"/>
    </row>
    <row r="804" ht="15.75" customHeight="1">
      <c r="G804" s="25"/>
      <c r="H804" s="25"/>
    </row>
    <row r="805" ht="15.75" customHeight="1">
      <c r="G805" s="25"/>
      <c r="H805" s="25"/>
    </row>
    <row r="806" ht="15.75" customHeight="1">
      <c r="G806" s="25"/>
      <c r="H806" s="25"/>
    </row>
    <row r="807" ht="15.75" customHeight="1">
      <c r="G807" s="25"/>
      <c r="H807" s="25"/>
    </row>
    <row r="808" ht="15.75" customHeight="1">
      <c r="G808" s="25"/>
      <c r="H808" s="25"/>
    </row>
    <row r="809" ht="15.75" customHeight="1">
      <c r="G809" s="25"/>
      <c r="H809" s="25"/>
    </row>
    <row r="810" ht="15.75" customHeight="1">
      <c r="G810" s="25"/>
      <c r="H810" s="25"/>
    </row>
    <row r="811" ht="15.75" customHeight="1">
      <c r="G811" s="25"/>
      <c r="H811" s="25"/>
    </row>
    <row r="812" ht="15.75" customHeight="1">
      <c r="G812" s="25"/>
      <c r="H812" s="25"/>
    </row>
    <row r="813" ht="15.75" customHeight="1">
      <c r="G813" s="25"/>
      <c r="H813" s="25"/>
    </row>
    <row r="814" ht="15.75" customHeight="1">
      <c r="G814" s="25"/>
      <c r="H814" s="25"/>
    </row>
    <row r="815" ht="15.75" customHeight="1">
      <c r="G815" s="25"/>
      <c r="H815" s="25"/>
    </row>
    <row r="816" ht="15.75" customHeight="1">
      <c r="G816" s="25"/>
      <c r="H816" s="25"/>
    </row>
    <row r="817" ht="15.75" customHeight="1">
      <c r="G817" s="25"/>
      <c r="H817" s="25"/>
    </row>
    <row r="818" ht="15.75" customHeight="1">
      <c r="G818" s="25"/>
      <c r="H818" s="25"/>
    </row>
    <row r="819" ht="15.75" customHeight="1">
      <c r="G819" s="25"/>
      <c r="H819" s="25"/>
    </row>
    <row r="820" ht="15.75" customHeight="1">
      <c r="G820" s="25"/>
      <c r="H820" s="25"/>
    </row>
    <row r="821" ht="15.75" customHeight="1">
      <c r="G821" s="25"/>
      <c r="H821" s="25"/>
    </row>
    <row r="822" ht="15.75" customHeight="1">
      <c r="G822" s="25"/>
      <c r="H822" s="25"/>
    </row>
    <row r="823" ht="15.75" customHeight="1">
      <c r="G823" s="25"/>
      <c r="H823" s="25"/>
    </row>
    <row r="824" ht="15.75" customHeight="1">
      <c r="G824" s="25"/>
      <c r="H824" s="25"/>
    </row>
    <row r="825" ht="15.75" customHeight="1">
      <c r="G825" s="25"/>
      <c r="H825" s="25"/>
    </row>
    <row r="826" ht="15.75" customHeight="1">
      <c r="G826" s="25"/>
      <c r="H826" s="25"/>
    </row>
    <row r="827" ht="15.75" customHeight="1">
      <c r="G827" s="25"/>
      <c r="H827" s="25"/>
    </row>
    <row r="828" ht="15.75" customHeight="1">
      <c r="G828" s="25"/>
      <c r="H828" s="25"/>
    </row>
    <row r="829" ht="15.75" customHeight="1">
      <c r="G829" s="25"/>
      <c r="H829" s="25"/>
    </row>
    <row r="830" ht="15.75" customHeight="1">
      <c r="G830" s="25"/>
      <c r="H830" s="25"/>
    </row>
    <row r="831" ht="15.75" customHeight="1">
      <c r="G831" s="25"/>
      <c r="H831" s="25"/>
    </row>
    <row r="832" ht="15.75" customHeight="1">
      <c r="G832" s="25"/>
      <c r="H832" s="25"/>
    </row>
    <row r="833" ht="15.75" customHeight="1">
      <c r="G833" s="25"/>
      <c r="H833" s="25"/>
    </row>
    <row r="834" ht="15.75" customHeight="1">
      <c r="G834" s="25"/>
      <c r="H834" s="25"/>
    </row>
    <row r="835" ht="15.75" customHeight="1">
      <c r="G835" s="25"/>
      <c r="H835" s="25"/>
    </row>
    <row r="836" ht="15.75" customHeight="1">
      <c r="G836" s="25"/>
      <c r="H836" s="25"/>
    </row>
    <row r="837" ht="15.75" customHeight="1">
      <c r="G837" s="25"/>
      <c r="H837" s="25"/>
    </row>
    <row r="838" ht="15.75" customHeight="1">
      <c r="G838" s="25"/>
      <c r="H838" s="25"/>
    </row>
    <row r="839" ht="15.75" customHeight="1">
      <c r="G839" s="25"/>
      <c r="H839" s="25"/>
    </row>
    <row r="840" ht="15.75" customHeight="1">
      <c r="G840" s="25"/>
      <c r="H840" s="25"/>
    </row>
    <row r="841" ht="15.75" customHeight="1">
      <c r="G841" s="25"/>
      <c r="H841" s="25"/>
    </row>
    <row r="842" ht="15.75" customHeight="1">
      <c r="G842" s="25"/>
      <c r="H842" s="25"/>
    </row>
    <row r="843" ht="15.75" customHeight="1">
      <c r="G843" s="25"/>
      <c r="H843" s="25"/>
    </row>
    <row r="844" ht="15.75" customHeight="1">
      <c r="G844" s="25"/>
      <c r="H844" s="25"/>
    </row>
    <row r="845" ht="15.75" customHeight="1">
      <c r="G845" s="25"/>
      <c r="H845" s="25"/>
    </row>
    <row r="846" ht="15.75" customHeight="1">
      <c r="G846" s="25"/>
      <c r="H846" s="25"/>
    </row>
    <row r="847" ht="15.75" customHeight="1">
      <c r="G847" s="25"/>
      <c r="H847" s="25"/>
    </row>
    <row r="848" ht="15.75" customHeight="1">
      <c r="G848" s="25"/>
      <c r="H848" s="25"/>
    </row>
    <row r="849" ht="15.75" customHeight="1">
      <c r="G849" s="25"/>
      <c r="H849" s="25"/>
    </row>
    <row r="850" ht="15.75" customHeight="1">
      <c r="G850" s="25"/>
      <c r="H850" s="25"/>
    </row>
    <row r="851" ht="15.75" customHeight="1">
      <c r="G851" s="25"/>
      <c r="H851" s="25"/>
    </row>
    <row r="852" ht="15.75" customHeight="1">
      <c r="G852" s="25"/>
      <c r="H852" s="25"/>
    </row>
    <row r="853" ht="15.75" customHeight="1">
      <c r="G853" s="25"/>
      <c r="H853" s="25"/>
    </row>
    <row r="854" ht="15.75" customHeight="1">
      <c r="G854" s="25"/>
      <c r="H854" s="25"/>
    </row>
    <row r="855" ht="15.75" customHeight="1">
      <c r="G855" s="25"/>
      <c r="H855" s="25"/>
    </row>
    <row r="856" ht="15.75" customHeight="1">
      <c r="G856" s="25"/>
      <c r="H856" s="25"/>
    </row>
    <row r="857" ht="15.75" customHeight="1">
      <c r="G857" s="25"/>
      <c r="H857" s="25"/>
    </row>
    <row r="858" ht="15.75" customHeight="1">
      <c r="G858" s="25"/>
      <c r="H858" s="25"/>
    </row>
    <row r="859" ht="15.75" customHeight="1">
      <c r="G859" s="25"/>
      <c r="H859" s="25"/>
    </row>
    <row r="860" ht="15.75" customHeight="1">
      <c r="G860" s="25"/>
      <c r="H860" s="25"/>
    </row>
    <row r="861" ht="15.75" customHeight="1">
      <c r="G861" s="25"/>
      <c r="H861" s="25"/>
    </row>
    <row r="862" ht="15.75" customHeight="1">
      <c r="G862" s="25"/>
      <c r="H862" s="25"/>
    </row>
    <row r="863" ht="15.75" customHeight="1">
      <c r="G863" s="25"/>
      <c r="H863" s="25"/>
    </row>
    <row r="864" ht="15.75" customHeight="1">
      <c r="G864" s="25"/>
      <c r="H864" s="25"/>
    </row>
    <row r="865" ht="15.75" customHeight="1">
      <c r="G865" s="25"/>
      <c r="H865" s="25"/>
    </row>
    <row r="866" ht="15.75" customHeight="1">
      <c r="G866" s="25"/>
      <c r="H866" s="25"/>
    </row>
    <row r="867" ht="15.75" customHeight="1">
      <c r="G867" s="25"/>
      <c r="H867" s="25"/>
    </row>
    <row r="868" ht="15.75" customHeight="1">
      <c r="G868" s="25"/>
      <c r="H868" s="25"/>
    </row>
    <row r="869" ht="15.75" customHeight="1">
      <c r="G869" s="25"/>
      <c r="H869" s="25"/>
    </row>
    <row r="870" ht="15.75" customHeight="1">
      <c r="G870" s="25"/>
      <c r="H870" s="25"/>
    </row>
    <row r="871" ht="15.75" customHeight="1">
      <c r="G871" s="25"/>
      <c r="H871" s="25"/>
    </row>
    <row r="872" ht="15.75" customHeight="1">
      <c r="G872" s="25"/>
      <c r="H872" s="25"/>
    </row>
    <row r="873" ht="15.75" customHeight="1">
      <c r="G873" s="25"/>
      <c r="H873" s="25"/>
    </row>
    <row r="874" ht="15.75" customHeight="1">
      <c r="G874" s="25"/>
      <c r="H874" s="25"/>
    </row>
    <row r="875" ht="15.75" customHeight="1">
      <c r="G875" s="25"/>
      <c r="H875" s="25"/>
    </row>
    <row r="876" ht="15.75" customHeight="1">
      <c r="G876" s="25"/>
      <c r="H876" s="25"/>
    </row>
    <row r="877" ht="15.75" customHeight="1">
      <c r="G877" s="25"/>
      <c r="H877" s="25"/>
    </row>
    <row r="878" ht="15.75" customHeight="1">
      <c r="G878" s="25"/>
      <c r="H878" s="25"/>
    </row>
    <row r="879" ht="15.75" customHeight="1">
      <c r="G879" s="25"/>
      <c r="H879" s="25"/>
    </row>
    <row r="880" ht="15.75" customHeight="1">
      <c r="G880" s="25"/>
      <c r="H880" s="25"/>
    </row>
    <row r="881" ht="15.75" customHeight="1">
      <c r="G881" s="25"/>
      <c r="H881" s="25"/>
    </row>
    <row r="882" ht="15.75" customHeight="1">
      <c r="G882" s="25"/>
      <c r="H882" s="25"/>
    </row>
    <row r="883" ht="15.75" customHeight="1">
      <c r="G883" s="25"/>
      <c r="H883" s="25"/>
    </row>
    <row r="884" ht="15.75" customHeight="1">
      <c r="G884" s="25"/>
      <c r="H884" s="25"/>
    </row>
    <row r="885" ht="15.75" customHeight="1">
      <c r="G885" s="25"/>
      <c r="H885" s="25"/>
    </row>
    <row r="886" ht="15.75" customHeight="1">
      <c r="G886" s="25"/>
      <c r="H886" s="25"/>
    </row>
    <row r="887" ht="15.75" customHeight="1">
      <c r="G887" s="25"/>
      <c r="H887" s="25"/>
    </row>
    <row r="888" ht="15.75" customHeight="1">
      <c r="G888" s="25"/>
      <c r="H888" s="25"/>
    </row>
    <row r="889" ht="15.75" customHeight="1">
      <c r="G889" s="25"/>
      <c r="H889" s="25"/>
    </row>
    <row r="890" ht="15.75" customHeight="1">
      <c r="G890" s="25"/>
      <c r="H890" s="25"/>
    </row>
    <row r="891" ht="15.75" customHeight="1">
      <c r="G891" s="25"/>
      <c r="H891" s="25"/>
    </row>
    <row r="892" ht="15.75" customHeight="1">
      <c r="G892" s="25"/>
      <c r="H892" s="25"/>
    </row>
    <row r="893" ht="15.75" customHeight="1">
      <c r="G893" s="25"/>
      <c r="H893" s="25"/>
    </row>
    <row r="894" ht="15.75" customHeight="1">
      <c r="G894" s="25"/>
      <c r="H894" s="25"/>
    </row>
    <row r="895" ht="15.75" customHeight="1">
      <c r="G895" s="25"/>
      <c r="H895" s="25"/>
    </row>
    <row r="896" ht="15.75" customHeight="1">
      <c r="G896" s="25"/>
      <c r="H896" s="25"/>
    </row>
    <row r="897" ht="15.75" customHeight="1">
      <c r="G897" s="25"/>
      <c r="H897" s="25"/>
    </row>
    <row r="898" ht="15.75" customHeight="1">
      <c r="G898" s="25"/>
      <c r="H898" s="25"/>
    </row>
    <row r="899" ht="15.75" customHeight="1">
      <c r="G899" s="25"/>
      <c r="H899" s="25"/>
    </row>
    <row r="900" ht="15.75" customHeight="1">
      <c r="G900" s="25"/>
      <c r="H900" s="25"/>
    </row>
    <row r="901" ht="15.75" customHeight="1">
      <c r="G901" s="25"/>
      <c r="H901" s="25"/>
    </row>
    <row r="902" ht="15.75" customHeight="1">
      <c r="G902" s="25"/>
      <c r="H902" s="25"/>
    </row>
    <row r="903" ht="15.75" customHeight="1">
      <c r="G903" s="25"/>
      <c r="H903" s="25"/>
    </row>
    <row r="904" ht="15.75" customHeight="1">
      <c r="G904" s="25"/>
      <c r="H904" s="25"/>
    </row>
    <row r="905" ht="15.75" customHeight="1">
      <c r="G905" s="25"/>
      <c r="H905" s="25"/>
    </row>
    <row r="906" ht="15.75" customHeight="1">
      <c r="G906" s="25"/>
      <c r="H906" s="25"/>
    </row>
    <row r="907" ht="15.75" customHeight="1">
      <c r="G907" s="25"/>
      <c r="H907" s="25"/>
    </row>
    <row r="908" ht="15.75" customHeight="1">
      <c r="G908" s="25"/>
      <c r="H908" s="25"/>
    </row>
    <row r="909" ht="15.75" customHeight="1">
      <c r="G909" s="25"/>
      <c r="H909" s="25"/>
    </row>
    <row r="910" ht="15.75" customHeight="1">
      <c r="G910" s="25"/>
      <c r="H910" s="25"/>
    </row>
    <row r="911" ht="15.75" customHeight="1">
      <c r="G911" s="25"/>
      <c r="H911" s="25"/>
    </row>
    <row r="912" ht="15.75" customHeight="1">
      <c r="G912" s="25"/>
      <c r="H912" s="25"/>
    </row>
    <row r="913" ht="15.75" customHeight="1">
      <c r="G913" s="25"/>
      <c r="H913" s="25"/>
    </row>
    <row r="914" ht="15.75" customHeight="1">
      <c r="G914" s="25"/>
      <c r="H914" s="25"/>
    </row>
    <row r="915" ht="15.75" customHeight="1">
      <c r="G915" s="25"/>
      <c r="H915" s="25"/>
    </row>
    <row r="916" ht="15.75" customHeight="1">
      <c r="G916" s="25"/>
      <c r="H916" s="25"/>
    </row>
    <row r="917" ht="15.75" customHeight="1">
      <c r="G917" s="25"/>
      <c r="H917" s="25"/>
    </row>
    <row r="918" ht="15.75" customHeight="1">
      <c r="G918" s="25"/>
      <c r="H918" s="25"/>
    </row>
    <row r="919" ht="15.75" customHeight="1">
      <c r="G919" s="25"/>
      <c r="H919" s="25"/>
    </row>
    <row r="920" ht="15.75" customHeight="1">
      <c r="G920" s="25"/>
      <c r="H920" s="25"/>
    </row>
    <row r="921" ht="15.75" customHeight="1">
      <c r="G921" s="25"/>
      <c r="H921" s="25"/>
    </row>
    <row r="922" ht="15.75" customHeight="1">
      <c r="G922" s="25"/>
      <c r="H922" s="25"/>
    </row>
    <row r="923" ht="15.75" customHeight="1">
      <c r="G923" s="25"/>
      <c r="H923" s="25"/>
    </row>
    <row r="924" ht="15.75" customHeight="1">
      <c r="G924" s="25"/>
      <c r="H924" s="25"/>
    </row>
    <row r="925" ht="15.75" customHeight="1">
      <c r="G925" s="25"/>
      <c r="H925" s="25"/>
    </row>
    <row r="926" ht="15.75" customHeight="1">
      <c r="G926" s="25"/>
      <c r="H926" s="25"/>
    </row>
    <row r="927" ht="15.75" customHeight="1">
      <c r="G927" s="25"/>
      <c r="H927" s="25"/>
    </row>
    <row r="928" ht="15.75" customHeight="1">
      <c r="G928" s="25"/>
      <c r="H928" s="25"/>
    </row>
    <row r="929" ht="15.75" customHeight="1">
      <c r="G929" s="25"/>
      <c r="H929" s="25"/>
    </row>
    <row r="930" ht="15.75" customHeight="1">
      <c r="G930" s="25"/>
      <c r="H930" s="25"/>
    </row>
    <row r="931" ht="15.75" customHeight="1">
      <c r="G931" s="25"/>
      <c r="H931" s="25"/>
    </row>
    <row r="932" ht="15.75" customHeight="1">
      <c r="G932" s="25"/>
      <c r="H932" s="25"/>
    </row>
    <row r="933" ht="15.75" customHeight="1">
      <c r="G933" s="25"/>
      <c r="H933" s="25"/>
    </row>
    <row r="934" ht="15.75" customHeight="1">
      <c r="G934" s="25"/>
      <c r="H934" s="25"/>
    </row>
    <row r="935" ht="15.75" customHeight="1">
      <c r="G935" s="25"/>
      <c r="H935" s="25"/>
    </row>
    <row r="936" ht="15.75" customHeight="1">
      <c r="G936" s="25"/>
      <c r="H936" s="25"/>
    </row>
    <row r="937" ht="15.75" customHeight="1">
      <c r="G937" s="25"/>
      <c r="H937" s="25"/>
    </row>
    <row r="938" ht="15.75" customHeight="1">
      <c r="G938" s="25"/>
      <c r="H938" s="25"/>
    </row>
    <row r="939" ht="15.75" customHeight="1">
      <c r="G939" s="25"/>
      <c r="H939" s="25"/>
    </row>
    <row r="940" ht="15.75" customHeight="1">
      <c r="G940" s="25"/>
      <c r="H940" s="25"/>
    </row>
    <row r="941" ht="15.75" customHeight="1">
      <c r="G941" s="25"/>
      <c r="H941" s="25"/>
    </row>
    <row r="942" ht="15.75" customHeight="1">
      <c r="G942" s="25"/>
      <c r="H942" s="25"/>
    </row>
    <row r="943" ht="15.75" customHeight="1">
      <c r="G943" s="25"/>
      <c r="H943" s="25"/>
    </row>
    <row r="944" ht="15.75" customHeight="1">
      <c r="G944" s="25"/>
      <c r="H944" s="25"/>
    </row>
    <row r="945" ht="15.75" customHeight="1">
      <c r="G945" s="25"/>
      <c r="H945" s="25"/>
    </row>
    <row r="946" ht="15.75" customHeight="1">
      <c r="G946" s="25"/>
      <c r="H946" s="25"/>
    </row>
    <row r="947" ht="15.75" customHeight="1">
      <c r="G947" s="25"/>
      <c r="H947" s="25"/>
    </row>
    <row r="948" ht="15.75" customHeight="1">
      <c r="G948" s="25"/>
      <c r="H948" s="25"/>
    </row>
    <row r="949" ht="15.75" customHeight="1">
      <c r="G949" s="25"/>
      <c r="H949" s="25"/>
    </row>
    <row r="950" ht="15.75" customHeight="1">
      <c r="G950" s="25"/>
      <c r="H950" s="25"/>
    </row>
    <row r="951" ht="15.75" customHeight="1">
      <c r="G951" s="25"/>
      <c r="H951" s="25"/>
    </row>
    <row r="952" ht="15.75" customHeight="1">
      <c r="G952" s="25"/>
      <c r="H952" s="25"/>
    </row>
    <row r="953" ht="15.75" customHeight="1">
      <c r="G953" s="25"/>
      <c r="H953" s="25"/>
    </row>
    <row r="954" ht="15.75" customHeight="1">
      <c r="G954" s="25"/>
      <c r="H954" s="25"/>
    </row>
    <row r="955" ht="15.75" customHeight="1">
      <c r="G955" s="25"/>
      <c r="H955" s="25"/>
    </row>
    <row r="956" ht="15.75" customHeight="1">
      <c r="G956" s="25"/>
      <c r="H956" s="25"/>
    </row>
    <row r="957" ht="15.75" customHeight="1">
      <c r="G957" s="25"/>
      <c r="H957" s="25"/>
    </row>
    <row r="958" ht="15.75" customHeight="1">
      <c r="G958" s="25"/>
      <c r="H958" s="25"/>
    </row>
    <row r="959" ht="15.75" customHeight="1">
      <c r="G959" s="25"/>
      <c r="H959" s="25"/>
    </row>
    <row r="960" ht="15.75" customHeight="1">
      <c r="G960" s="25"/>
      <c r="H960" s="25"/>
    </row>
    <row r="961" ht="15.75" customHeight="1">
      <c r="G961" s="25"/>
      <c r="H961" s="25"/>
    </row>
    <row r="962" ht="15.75" customHeight="1">
      <c r="G962" s="25"/>
      <c r="H962" s="25"/>
    </row>
    <row r="963" ht="15.75" customHeight="1">
      <c r="G963" s="25"/>
      <c r="H963" s="25"/>
    </row>
    <row r="964" ht="15.75" customHeight="1">
      <c r="G964" s="25"/>
      <c r="H964" s="25"/>
    </row>
    <row r="965" ht="15.75" customHeight="1">
      <c r="G965" s="25"/>
      <c r="H965" s="25"/>
    </row>
    <row r="966" ht="15.75" customHeight="1">
      <c r="G966" s="25"/>
      <c r="H966" s="25"/>
    </row>
    <row r="967" ht="15.75" customHeight="1">
      <c r="G967" s="25"/>
      <c r="H967" s="25"/>
    </row>
    <row r="968" ht="15.75" customHeight="1">
      <c r="G968" s="25"/>
      <c r="H968" s="25"/>
    </row>
    <row r="969" ht="15.75" customHeight="1">
      <c r="G969" s="25"/>
      <c r="H969" s="25"/>
    </row>
    <row r="970" ht="15.75" customHeight="1">
      <c r="G970" s="25"/>
      <c r="H970" s="25"/>
    </row>
    <row r="971" ht="15.75" customHeight="1">
      <c r="G971" s="25"/>
      <c r="H971" s="25"/>
    </row>
    <row r="972" ht="15.75" customHeight="1">
      <c r="G972" s="25"/>
      <c r="H972" s="25"/>
    </row>
    <row r="973" ht="15.75" customHeight="1">
      <c r="G973" s="25"/>
      <c r="H973" s="25"/>
    </row>
    <row r="974" ht="15.75" customHeight="1">
      <c r="G974" s="25"/>
      <c r="H974" s="25"/>
    </row>
    <row r="975" ht="15.75" customHeight="1">
      <c r="G975" s="25"/>
      <c r="H975" s="25"/>
    </row>
    <row r="976" ht="15.75" customHeight="1">
      <c r="G976" s="25"/>
      <c r="H976" s="25"/>
    </row>
    <row r="977" ht="15.75" customHeight="1">
      <c r="G977" s="25"/>
      <c r="H977" s="25"/>
    </row>
    <row r="978" ht="15.75" customHeight="1">
      <c r="G978" s="25"/>
      <c r="H978" s="25"/>
    </row>
    <row r="979" ht="15.75" customHeight="1">
      <c r="G979" s="25"/>
      <c r="H979" s="25"/>
    </row>
    <row r="980" ht="15.75" customHeight="1">
      <c r="G980" s="25"/>
      <c r="H980" s="25"/>
    </row>
    <row r="981" ht="15.75" customHeight="1">
      <c r="G981" s="25"/>
      <c r="H981" s="25"/>
    </row>
    <row r="982" ht="15.75" customHeight="1">
      <c r="G982" s="25"/>
      <c r="H982" s="25"/>
    </row>
    <row r="983" ht="15.75" customHeight="1">
      <c r="G983" s="25"/>
      <c r="H983" s="25"/>
    </row>
    <row r="984" ht="15.75" customHeight="1">
      <c r="G984" s="25"/>
      <c r="H984" s="25"/>
    </row>
    <row r="985" ht="15.75" customHeight="1">
      <c r="G985" s="25"/>
      <c r="H985" s="25"/>
    </row>
    <row r="986" ht="15.75" customHeight="1">
      <c r="G986" s="25"/>
      <c r="H986" s="25"/>
    </row>
    <row r="987" ht="15.75" customHeight="1">
      <c r="G987" s="25"/>
      <c r="H987" s="25"/>
    </row>
    <row r="988" ht="15.75" customHeight="1">
      <c r="G988" s="25"/>
      <c r="H988" s="25"/>
    </row>
    <row r="989" ht="15.75" customHeight="1">
      <c r="G989" s="25"/>
      <c r="H989" s="25"/>
    </row>
    <row r="990" ht="15.75" customHeight="1">
      <c r="G990" s="25"/>
      <c r="H990" s="25"/>
    </row>
    <row r="991" ht="15.75" customHeight="1">
      <c r="G991" s="25"/>
      <c r="H991" s="25"/>
    </row>
    <row r="992" ht="15.75" customHeight="1">
      <c r="G992" s="25"/>
      <c r="H992" s="25"/>
    </row>
    <row r="993" ht="15.75" customHeight="1">
      <c r="G993" s="25"/>
      <c r="H993" s="25"/>
    </row>
    <row r="994" ht="15.75" customHeight="1">
      <c r="G994" s="25"/>
      <c r="H994" s="25"/>
    </row>
    <row r="995" ht="15.75" customHeight="1">
      <c r="G995" s="25"/>
      <c r="H995" s="25"/>
    </row>
    <row r="996" ht="15.75" customHeight="1">
      <c r="G996" s="25"/>
      <c r="H996" s="25"/>
    </row>
    <row r="997" ht="15.75" customHeight="1">
      <c r="G997" s="25"/>
      <c r="H997" s="25"/>
    </row>
    <row r="998" ht="15.75" customHeight="1">
      <c r="G998" s="25"/>
      <c r="H998" s="25"/>
    </row>
    <row r="999" ht="15.75" customHeight="1">
      <c r="G999" s="25"/>
      <c r="H999" s="25"/>
    </row>
    <row r="1000" ht="15.75" customHeight="1">
      <c r="G1000" s="25"/>
      <c r="H1000" s="25"/>
    </row>
    <row r="1001" ht="15.75" customHeight="1">
      <c r="G1001" s="25"/>
      <c r="H1001" s="25"/>
    </row>
    <row r="1002" ht="15.75" customHeight="1">
      <c r="G1002" s="25"/>
      <c r="H1002" s="25"/>
    </row>
    <row r="1003" ht="15.75" customHeight="1">
      <c r="G1003" s="25"/>
      <c r="H1003" s="25"/>
    </row>
    <row r="1004" ht="15.75" customHeight="1">
      <c r="G1004" s="25"/>
      <c r="H1004" s="25"/>
    </row>
    <row r="1005" ht="15.75" customHeight="1">
      <c r="G1005" s="25"/>
      <c r="H1005" s="25"/>
    </row>
    <row r="1006" ht="15.75" customHeight="1">
      <c r="G1006" s="25"/>
      <c r="H1006" s="25"/>
    </row>
  </sheetData>
  <mergeCells count="1">
    <mergeCell ref="A1:D1"/>
  </mergeCells>
  <printOptions/>
  <pageMargins bottom="0.75" footer="0.0" header="0.0" left="0.7" right="0.7" top="0.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28.71"/>
    <col customWidth="1" min="2" max="2" width="6.0"/>
    <col customWidth="1" min="3" max="3" width="25.0"/>
    <col customWidth="1" min="4" max="8" width="19.14"/>
  </cols>
  <sheetData>
    <row r="1" ht="15.0" customHeight="1">
      <c r="A1" s="229" t="s">
        <v>26</v>
      </c>
      <c r="B1" s="62"/>
      <c r="C1" s="62"/>
      <c r="D1" s="63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</row>
    <row r="2">
      <c r="A2" s="146"/>
      <c r="B2" s="99"/>
      <c r="C2" s="146"/>
      <c r="D2" s="146"/>
      <c r="E2" s="146"/>
      <c r="F2" s="146"/>
      <c r="G2" s="146"/>
      <c r="H2" s="146"/>
    </row>
    <row r="3">
      <c r="A3" s="230"/>
      <c r="B3" s="231"/>
      <c r="C3" s="134" t="s">
        <v>3</v>
      </c>
      <c r="D3" s="134" t="s">
        <v>4</v>
      </c>
      <c r="E3" s="134" t="s">
        <v>19</v>
      </c>
      <c r="F3" s="134" t="s">
        <v>6</v>
      </c>
      <c r="G3" s="134" t="s">
        <v>270</v>
      </c>
      <c r="H3" s="134" t="s">
        <v>8</v>
      </c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</row>
    <row r="4">
      <c r="A4" s="122"/>
      <c r="B4" s="122"/>
      <c r="C4" s="232"/>
      <c r="D4" s="232"/>
      <c r="E4" s="232"/>
      <c r="F4" s="232"/>
      <c r="G4" s="232"/>
      <c r="H4" s="232"/>
    </row>
    <row r="5">
      <c r="A5" s="127" t="s">
        <v>271</v>
      </c>
      <c r="B5" s="79"/>
      <c r="C5" s="105"/>
      <c r="D5" s="105"/>
      <c r="E5" s="105"/>
      <c r="F5" s="105"/>
      <c r="G5" s="105"/>
      <c r="H5" s="105"/>
    </row>
    <row r="6">
      <c r="A6" s="83" t="s">
        <v>272</v>
      </c>
      <c r="B6" s="79"/>
      <c r="C6" s="73">
        <v>82208.0</v>
      </c>
      <c r="D6" s="73">
        <v>83852.0</v>
      </c>
      <c r="E6" s="73">
        <v>83852.0</v>
      </c>
      <c r="F6" s="73">
        <v>83852.0</v>
      </c>
      <c r="G6" s="73">
        <v>83852.0</v>
      </c>
      <c r="H6" s="73">
        <v>83852.0</v>
      </c>
    </row>
    <row r="7">
      <c r="A7" s="83" t="s">
        <v>273</v>
      </c>
      <c r="B7" s="79"/>
      <c r="C7" s="73">
        <v>20963.0</v>
      </c>
      <c r="D7" s="73">
        <v>21382.0</v>
      </c>
      <c r="E7" s="73">
        <v>21382.0</v>
      </c>
      <c r="F7" s="73">
        <v>21382.0</v>
      </c>
      <c r="G7" s="73">
        <v>21382.0</v>
      </c>
      <c r="H7" s="73">
        <v>21382.0</v>
      </c>
    </row>
    <row r="8">
      <c r="A8" s="79"/>
      <c r="B8" s="79"/>
      <c r="C8" s="73"/>
      <c r="D8" s="73"/>
      <c r="E8" s="73"/>
      <c r="F8" s="73"/>
      <c r="G8" s="73"/>
      <c r="H8" s="73"/>
    </row>
    <row r="9">
      <c r="A9" s="127" t="s">
        <v>274</v>
      </c>
      <c r="B9" s="79"/>
      <c r="C9" s="73"/>
      <c r="D9" s="73"/>
      <c r="E9" s="73"/>
      <c r="F9" s="73"/>
      <c r="G9" s="73"/>
      <c r="H9" s="73"/>
    </row>
    <row r="10">
      <c r="A10" s="83" t="s">
        <v>104</v>
      </c>
      <c r="B10" s="79"/>
      <c r="C10" s="73">
        <v>22600.0</v>
      </c>
      <c r="D10" s="73">
        <v>23052.0</v>
      </c>
      <c r="E10" s="73">
        <v>23052.0</v>
      </c>
      <c r="F10" s="73">
        <v>23052.0</v>
      </c>
      <c r="G10" s="73">
        <v>23052.0</v>
      </c>
      <c r="H10" s="73">
        <v>23052.0</v>
      </c>
    </row>
    <row r="11">
      <c r="A11" s="83" t="s">
        <v>273</v>
      </c>
      <c r="B11" s="79"/>
      <c r="C11" s="73">
        <v>5763.0</v>
      </c>
      <c r="D11" s="73">
        <v>5878.0</v>
      </c>
      <c r="E11" s="73">
        <v>5878.0</v>
      </c>
      <c r="F11" s="73">
        <v>5878.0</v>
      </c>
      <c r="G11" s="73">
        <v>5878.0</v>
      </c>
      <c r="H11" s="73">
        <v>5878.0</v>
      </c>
    </row>
    <row r="12">
      <c r="A12" s="83" t="s">
        <v>275</v>
      </c>
      <c r="B12" s="79"/>
      <c r="C12" s="73">
        <v>7270.0</v>
      </c>
      <c r="D12" s="73">
        <v>7270.0</v>
      </c>
      <c r="E12" s="73">
        <v>7270.0</v>
      </c>
      <c r="F12" s="73">
        <v>7270.0</v>
      </c>
      <c r="G12" s="73">
        <v>7270.0</v>
      </c>
      <c r="H12" s="73">
        <v>7270.0</v>
      </c>
    </row>
    <row r="13">
      <c r="A13" s="79"/>
      <c r="B13" s="79"/>
      <c r="C13" s="73"/>
      <c r="D13" s="73"/>
      <c r="E13" s="73"/>
      <c r="F13" s="73"/>
      <c r="G13" s="73"/>
      <c r="H13" s="73"/>
    </row>
    <row r="14">
      <c r="A14" s="127" t="s">
        <v>276</v>
      </c>
      <c r="B14" s="79"/>
      <c r="C14" s="73"/>
      <c r="D14" s="73"/>
      <c r="E14" s="73"/>
      <c r="F14" s="73"/>
      <c r="G14" s="73"/>
      <c r="H14" s="73"/>
    </row>
    <row r="15">
      <c r="A15" s="83" t="s">
        <v>277</v>
      </c>
      <c r="B15" s="79"/>
      <c r="C15" s="73">
        <v>76000.0</v>
      </c>
      <c r="D15" s="73">
        <v>76000.0</v>
      </c>
      <c r="E15" s="73">
        <v>76000.0</v>
      </c>
      <c r="F15" s="73">
        <v>76000.0</v>
      </c>
      <c r="G15" s="73">
        <v>76000.0</v>
      </c>
      <c r="H15" s="73">
        <v>76000.0</v>
      </c>
    </row>
    <row r="16">
      <c r="A16" s="83" t="s">
        <v>278</v>
      </c>
      <c r="B16" s="79"/>
      <c r="C16" s="73">
        <v>91500.0</v>
      </c>
      <c r="D16" s="73">
        <v>93955.0</v>
      </c>
      <c r="E16" s="73">
        <v>93955.0</v>
      </c>
      <c r="F16" s="73">
        <v>93955.0</v>
      </c>
      <c r="G16" s="73">
        <v>93955.0</v>
      </c>
      <c r="H16" s="73">
        <v>93955.0</v>
      </c>
    </row>
    <row r="17">
      <c r="A17" s="83" t="s">
        <v>279</v>
      </c>
      <c r="B17" s="79"/>
      <c r="C17" s="73">
        <v>2800.0</v>
      </c>
      <c r="D17" s="73">
        <v>2800.0</v>
      </c>
      <c r="E17" s="73">
        <v>2800.0</v>
      </c>
      <c r="F17" s="73">
        <v>2800.0</v>
      </c>
      <c r="G17" s="73">
        <v>2800.0</v>
      </c>
      <c r="H17" s="73">
        <v>2800.0</v>
      </c>
    </row>
    <row r="18">
      <c r="A18" s="83" t="s">
        <v>280</v>
      </c>
      <c r="B18" s="79"/>
      <c r="C18" s="73">
        <v>16655.0</v>
      </c>
      <c r="D18" s="73">
        <v>16726.0</v>
      </c>
      <c r="E18" s="73">
        <v>16726.0</v>
      </c>
      <c r="F18" s="73">
        <v>16726.0</v>
      </c>
      <c r="G18" s="73">
        <v>16726.0</v>
      </c>
      <c r="H18" s="73">
        <v>16726.0</v>
      </c>
    </row>
    <row r="19">
      <c r="A19" s="83" t="s">
        <v>281</v>
      </c>
      <c r="B19" s="79"/>
      <c r="C19" s="73">
        <v>30128.0</v>
      </c>
      <c r="D19" s="73">
        <v>30128.0</v>
      </c>
      <c r="E19" s="73">
        <v>30128.0</v>
      </c>
      <c r="F19" s="73">
        <v>30128.0</v>
      </c>
      <c r="G19" s="73">
        <v>30128.0</v>
      </c>
      <c r="H19" s="73">
        <v>30128.0</v>
      </c>
    </row>
    <row r="20">
      <c r="A20" s="83" t="s">
        <v>282</v>
      </c>
      <c r="B20" s="79"/>
      <c r="C20" s="73">
        <v>5261.0</v>
      </c>
      <c r="D20" s="73">
        <v>5261.0</v>
      </c>
      <c r="E20" s="73">
        <v>5261.0</v>
      </c>
      <c r="F20" s="73">
        <v>5261.0</v>
      </c>
      <c r="G20" s="73">
        <v>5261.0</v>
      </c>
      <c r="H20" s="73">
        <v>5261.0</v>
      </c>
    </row>
    <row r="21" ht="15.75" customHeight="1">
      <c r="A21" s="83" t="s">
        <v>141</v>
      </c>
      <c r="B21" s="79"/>
      <c r="C21" s="105">
        <v>700.0</v>
      </c>
      <c r="D21" s="105">
        <v>700.0</v>
      </c>
      <c r="E21" s="105">
        <v>700.0</v>
      </c>
      <c r="F21" s="105">
        <v>700.0</v>
      </c>
      <c r="G21" s="105">
        <v>700.0</v>
      </c>
      <c r="H21" s="105">
        <v>700.0</v>
      </c>
    </row>
    <row r="22" ht="15.75" customHeight="1">
      <c r="A22" s="145" t="s">
        <v>283</v>
      </c>
      <c r="B22" s="146"/>
      <c r="C22" s="166">
        <v>110000.0</v>
      </c>
      <c r="D22" s="166">
        <v>110000.0</v>
      </c>
      <c r="E22" s="166">
        <v>110000.0</v>
      </c>
      <c r="F22" s="165">
        <v>100000.0</v>
      </c>
      <c r="G22" s="165">
        <v>110000.0</v>
      </c>
      <c r="H22" s="166">
        <v>110000.0</v>
      </c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</row>
    <row r="23" ht="15.75" customHeight="1">
      <c r="A23" s="233" t="s">
        <v>284</v>
      </c>
      <c r="B23" s="234"/>
      <c r="C23" s="169">
        <f t="shared" ref="C23:H23" si="1">SUM(C6:C22)</f>
        <v>471848</v>
      </c>
      <c r="D23" s="169">
        <f t="shared" si="1"/>
        <v>477004</v>
      </c>
      <c r="E23" s="169">
        <f t="shared" si="1"/>
        <v>477004</v>
      </c>
      <c r="F23" s="169">
        <f t="shared" si="1"/>
        <v>467004</v>
      </c>
      <c r="G23" s="169">
        <f t="shared" si="1"/>
        <v>477004</v>
      </c>
      <c r="H23" s="169">
        <f t="shared" si="1"/>
        <v>477004</v>
      </c>
    </row>
    <row r="24" ht="15.75" customHeight="1">
      <c r="A24" s="157"/>
      <c r="B24" s="157"/>
      <c r="C24" s="235"/>
      <c r="D24" s="235"/>
      <c r="E24" s="235"/>
      <c r="F24" s="235"/>
      <c r="G24" s="235"/>
      <c r="H24" s="235"/>
    </row>
    <row r="25" ht="15.75" customHeight="1">
      <c r="A25" s="139" t="s">
        <v>285</v>
      </c>
      <c r="B25" s="140"/>
      <c r="C25" s="168">
        <v>201043.0</v>
      </c>
      <c r="D25" s="169">
        <v>202269.0</v>
      </c>
      <c r="E25" s="169">
        <v>204317.0</v>
      </c>
      <c r="F25" s="169">
        <v>204317.0</v>
      </c>
      <c r="G25" s="236">
        <v>230000.0</v>
      </c>
      <c r="H25" s="237">
        <v>230000.0</v>
      </c>
      <c r="I25" s="82"/>
    </row>
    <row r="26" ht="15.75" customHeight="1">
      <c r="A26" s="58"/>
      <c r="B26" s="58"/>
      <c r="C26" s="58"/>
      <c r="D26" s="58"/>
      <c r="E26" s="58"/>
      <c r="F26" s="58"/>
      <c r="G26" s="58"/>
      <c r="H26" s="58"/>
    </row>
    <row r="27" ht="15.75" customHeight="1">
      <c r="A27" s="238" t="s">
        <v>286</v>
      </c>
      <c r="B27" s="58"/>
      <c r="C27" s="58"/>
      <c r="D27" s="58"/>
      <c r="E27" s="58"/>
      <c r="F27" s="58"/>
      <c r="G27" s="58"/>
      <c r="H27" s="58"/>
    </row>
    <row r="28" ht="15.75" customHeight="1">
      <c r="B28" s="25"/>
      <c r="G28" s="25"/>
      <c r="H28" s="25"/>
    </row>
    <row r="29" ht="15.75" customHeight="1">
      <c r="G29" s="25"/>
      <c r="H29" s="25"/>
    </row>
    <row r="30" ht="15.75" customHeight="1">
      <c r="G30" s="25"/>
      <c r="H30" s="25"/>
    </row>
    <row r="31" ht="15.75" customHeight="1">
      <c r="G31" s="25"/>
      <c r="H31" s="25"/>
    </row>
    <row r="32" ht="15.75" customHeight="1">
      <c r="G32" s="25"/>
      <c r="H32" s="25"/>
    </row>
    <row r="33" ht="15.75" customHeight="1">
      <c r="G33" s="25"/>
      <c r="H33" s="25"/>
    </row>
    <row r="34" ht="15.75" customHeight="1">
      <c r="G34" s="25"/>
      <c r="H34" s="25"/>
    </row>
    <row r="35" ht="15.75" customHeight="1">
      <c r="G35" s="25"/>
      <c r="H35" s="25"/>
    </row>
    <row r="36" ht="15.75" customHeight="1">
      <c r="G36" s="25"/>
      <c r="H36" s="25"/>
    </row>
    <row r="37" ht="15.75" customHeight="1">
      <c r="G37" s="25"/>
      <c r="H37" s="25"/>
    </row>
    <row r="38" ht="15.75" customHeight="1">
      <c r="G38" s="25"/>
      <c r="H38" s="25"/>
    </row>
    <row r="39" ht="15.75" customHeight="1">
      <c r="G39" s="25"/>
      <c r="H39" s="25"/>
    </row>
    <row r="40" ht="15.75" customHeight="1">
      <c r="G40" s="25"/>
      <c r="H40" s="25"/>
    </row>
    <row r="41" ht="15.75" customHeight="1">
      <c r="G41" s="25"/>
      <c r="H41" s="25"/>
    </row>
    <row r="42" ht="15.75" customHeight="1">
      <c r="G42" s="25"/>
      <c r="H42" s="25"/>
    </row>
    <row r="43" ht="15.75" customHeight="1">
      <c r="G43" s="25"/>
      <c r="H43" s="25"/>
    </row>
    <row r="44" ht="15.75" customHeight="1">
      <c r="G44" s="25"/>
      <c r="H44" s="25"/>
    </row>
    <row r="45" ht="15.75" customHeight="1">
      <c r="G45" s="25"/>
      <c r="H45" s="25"/>
    </row>
    <row r="46" ht="15.75" customHeight="1">
      <c r="G46" s="25"/>
      <c r="H46" s="25"/>
    </row>
    <row r="47" ht="15.75" customHeight="1">
      <c r="G47" s="25"/>
      <c r="H47" s="25"/>
    </row>
    <row r="48" ht="15.75" customHeight="1">
      <c r="G48" s="25"/>
      <c r="H48" s="25"/>
    </row>
    <row r="49" ht="15.75" customHeight="1">
      <c r="G49" s="25"/>
      <c r="H49" s="25"/>
    </row>
    <row r="50" ht="15.75" customHeight="1">
      <c r="G50" s="25"/>
      <c r="H50" s="25"/>
    </row>
    <row r="51" ht="15.75" customHeight="1">
      <c r="G51" s="25"/>
      <c r="H51" s="25"/>
    </row>
    <row r="52" ht="15.75" customHeight="1">
      <c r="G52" s="25"/>
      <c r="H52" s="25"/>
    </row>
    <row r="53" ht="15.75" customHeight="1">
      <c r="G53" s="25"/>
      <c r="H53" s="25"/>
    </row>
    <row r="54" ht="15.75" customHeight="1">
      <c r="G54" s="25"/>
      <c r="H54" s="25"/>
    </row>
    <row r="55" ht="15.75" customHeight="1">
      <c r="G55" s="25"/>
      <c r="H55" s="25"/>
    </row>
    <row r="56" ht="15.75" customHeight="1">
      <c r="G56" s="25"/>
      <c r="H56" s="25"/>
    </row>
    <row r="57" ht="15.75" customHeight="1">
      <c r="G57" s="25"/>
      <c r="H57" s="25"/>
    </row>
    <row r="58" ht="15.75" customHeight="1">
      <c r="G58" s="25"/>
      <c r="H58" s="25"/>
    </row>
    <row r="59" ht="15.75" customHeight="1">
      <c r="G59" s="25"/>
      <c r="H59" s="25"/>
    </row>
    <row r="60" ht="15.75" customHeight="1">
      <c r="G60" s="25"/>
      <c r="H60" s="25"/>
    </row>
    <row r="61" ht="15.75" customHeight="1">
      <c r="G61" s="25"/>
      <c r="H61" s="25"/>
    </row>
    <row r="62" ht="15.75" customHeight="1">
      <c r="G62" s="25"/>
      <c r="H62" s="25"/>
    </row>
    <row r="63" ht="15.75" customHeight="1">
      <c r="G63" s="25"/>
      <c r="H63" s="25"/>
    </row>
    <row r="64" ht="15.75" customHeight="1">
      <c r="G64" s="25"/>
      <c r="H64" s="25"/>
    </row>
    <row r="65" ht="15.75" customHeight="1">
      <c r="G65" s="25"/>
      <c r="H65" s="25"/>
    </row>
    <row r="66" ht="15.75" customHeight="1">
      <c r="G66" s="25"/>
      <c r="H66" s="25"/>
    </row>
    <row r="67" ht="15.75" customHeight="1">
      <c r="G67" s="25"/>
      <c r="H67" s="25"/>
    </row>
    <row r="68" ht="15.75" customHeight="1">
      <c r="G68" s="25"/>
      <c r="H68" s="25"/>
    </row>
    <row r="69" ht="15.75" customHeight="1">
      <c r="G69" s="25"/>
      <c r="H69" s="25"/>
    </row>
    <row r="70" ht="15.75" customHeight="1">
      <c r="G70" s="25"/>
      <c r="H70" s="25"/>
    </row>
    <row r="71" ht="15.75" customHeight="1">
      <c r="G71" s="25"/>
      <c r="H71" s="25"/>
    </row>
    <row r="72" ht="15.75" customHeight="1">
      <c r="G72" s="25"/>
      <c r="H72" s="25"/>
    </row>
    <row r="73" ht="15.75" customHeight="1">
      <c r="G73" s="25"/>
      <c r="H73" s="25"/>
    </row>
    <row r="74" ht="15.75" customHeight="1">
      <c r="G74" s="25"/>
      <c r="H74" s="25"/>
    </row>
    <row r="75" ht="15.75" customHeight="1">
      <c r="G75" s="25"/>
      <c r="H75" s="25"/>
    </row>
    <row r="76" ht="15.75" customHeight="1">
      <c r="G76" s="25"/>
      <c r="H76" s="25"/>
    </row>
    <row r="77" ht="15.75" customHeight="1">
      <c r="G77" s="25"/>
      <c r="H77" s="25"/>
    </row>
    <row r="78" ht="15.75" customHeight="1">
      <c r="G78" s="25"/>
      <c r="H78" s="25"/>
    </row>
    <row r="79" ht="15.75" customHeight="1">
      <c r="G79" s="25"/>
      <c r="H79" s="25"/>
    </row>
    <row r="80" ht="15.75" customHeight="1">
      <c r="G80" s="25"/>
      <c r="H80" s="25"/>
    </row>
    <row r="81" ht="15.75" customHeight="1">
      <c r="G81" s="25"/>
      <c r="H81" s="25"/>
    </row>
    <row r="82" ht="15.75" customHeight="1">
      <c r="G82" s="25"/>
      <c r="H82" s="25"/>
    </row>
    <row r="83" ht="15.75" customHeight="1">
      <c r="G83" s="25"/>
      <c r="H83" s="25"/>
    </row>
    <row r="84" ht="15.75" customHeight="1">
      <c r="G84" s="25"/>
      <c r="H84" s="25"/>
    </row>
    <row r="85" ht="15.75" customHeight="1">
      <c r="G85" s="25"/>
      <c r="H85" s="25"/>
    </row>
    <row r="86" ht="15.75" customHeight="1">
      <c r="G86" s="25"/>
      <c r="H86" s="25"/>
    </row>
    <row r="87" ht="15.75" customHeight="1">
      <c r="G87" s="25"/>
      <c r="H87" s="25"/>
    </row>
    <row r="88" ht="15.75" customHeight="1">
      <c r="G88" s="25"/>
      <c r="H88" s="25"/>
    </row>
    <row r="89" ht="15.75" customHeight="1">
      <c r="G89" s="25"/>
      <c r="H89" s="25"/>
    </row>
    <row r="90" ht="15.75" customHeight="1">
      <c r="G90" s="25"/>
      <c r="H90" s="25"/>
    </row>
    <row r="91" ht="15.75" customHeight="1">
      <c r="G91" s="25"/>
      <c r="H91" s="25"/>
    </row>
    <row r="92" ht="15.75" customHeight="1">
      <c r="G92" s="25"/>
      <c r="H92" s="25"/>
    </row>
    <row r="93" ht="15.75" customHeight="1">
      <c r="G93" s="25"/>
      <c r="H93" s="25"/>
    </row>
    <row r="94" ht="15.75" customHeight="1">
      <c r="G94" s="25"/>
      <c r="H94" s="25"/>
    </row>
    <row r="95" ht="15.75" customHeight="1">
      <c r="G95" s="25"/>
      <c r="H95" s="25"/>
    </row>
    <row r="96" ht="15.75" customHeight="1">
      <c r="G96" s="25"/>
      <c r="H96" s="25"/>
    </row>
    <row r="97" ht="15.75" customHeight="1">
      <c r="G97" s="25"/>
      <c r="H97" s="25"/>
    </row>
    <row r="98" ht="15.75" customHeight="1">
      <c r="G98" s="25"/>
      <c r="H98" s="25"/>
    </row>
    <row r="99" ht="15.75" customHeight="1">
      <c r="G99" s="25"/>
      <c r="H99" s="25"/>
    </row>
    <row r="100" ht="15.75" customHeight="1">
      <c r="G100" s="25"/>
      <c r="H100" s="25"/>
    </row>
    <row r="101" ht="15.75" customHeight="1">
      <c r="G101" s="25"/>
      <c r="H101" s="25"/>
    </row>
    <row r="102" ht="15.75" customHeight="1">
      <c r="G102" s="25"/>
      <c r="H102" s="25"/>
    </row>
    <row r="103" ht="15.75" customHeight="1">
      <c r="G103" s="25"/>
      <c r="H103" s="25"/>
    </row>
    <row r="104" ht="15.75" customHeight="1">
      <c r="G104" s="25"/>
      <c r="H104" s="25"/>
    </row>
    <row r="105" ht="15.75" customHeight="1">
      <c r="G105" s="25"/>
      <c r="H105" s="25"/>
    </row>
    <row r="106" ht="15.75" customHeight="1">
      <c r="G106" s="25"/>
      <c r="H106" s="25"/>
    </row>
    <row r="107" ht="15.75" customHeight="1">
      <c r="G107" s="25"/>
      <c r="H107" s="25"/>
    </row>
    <row r="108" ht="15.75" customHeight="1">
      <c r="G108" s="25"/>
      <c r="H108" s="25"/>
    </row>
    <row r="109" ht="15.75" customHeight="1">
      <c r="G109" s="25"/>
      <c r="H109" s="25"/>
    </row>
    <row r="110" ht="15.75" customHeight="1">
      <c r="G110" s="25"/>
      <c r="H110" s="25"/>
    </row>
    <row r="111" ht="15.75" customHeight="1">
      <c r="G111" s="25"/>
      <c r="H111" s="25"/>
    </row>
    <row r="112" ht="15.75" customHeight="1">
      <c r="G112" s="25"/>
      <c r="H112" s="25"/>
    </row>
    <row r="113" ht="15.75" customHeight="1">
      <c r="G113" s="25"/>
      <c r="H113" s="25"/>
    </row>
    <row r="114" ht="15.75" customHeight="1">
      <c r="G114" s="25"/>
      <c r="H114" s="25"/>
    </row>
    <row r="115" ht="15.75" customHeight="1">
      <c r="G115" s="25"/>
      <c r="H115" s="25"/>
    </row>
    <row r="116" ht="15.75" customHeight="1">
      <c r="G116" s="25"/>
      <c r="H116" s="25"/>
    </row>
    <row r="117" ht="15.75" customHeight="1">
      <c r="G117" s="25"/>
      <c r="H117" s="25"/>
    </row>
    <row r="118" ht="15.75" customHeight="1">
      <c r="G118" s="25"/>
      <c r="H118" s="25"/>
    </row>
    <row r="119" ht="15.75" customHeight="1">
      <c r="G119" s="25"/>
      <c r="H119" s="25"/>
    </row>
    <row r="120" ht="15.75" customHeight="1">
      <c r="G120" s="25"/>
      <c r="H120" s="25"/>
    </row>
    <row r="121" ht="15.75" customHeight="1">
      <c r="G121" s="25"/>
      <c r="H121" s="25"/>
    </row>
    <row r="122" ht="15.75" customHeight="1">
      <c r="G122" s="25"/>
      <c r="H122" s="25"/>
    </row>
    <row r="123" ht="15.75" customHeight="1">
      <c r="G123" s="25"/>
      <c r="H123" s="25"/>
    </row>
    <row r="124" ht="15.75" customHeight="1">
      <c r="G124" s="25"/>
      <c r="H124" s="25"/>
    </row>
    <row r="125" ht="15.75" customHeight="1">
      <c r="G125" s="25"/>
      <c r="H125" s="25"/>
    </row>
    <row r="126" ht="15.75" customHeight="1">
      <c r="G126" s="25"/>
      <c r="H126" s="25"/>
    </row>
    <row r="127" ht="15.75" customHeight="1">
      <c r="G127" s="25"/>
      <c r="H127" s="25"/>
    </row>
    <row r="128" ht="15.75" customHeight="1">
      <c r="G128" s="25"/>
      <c r="H128" s="25"/>
    </row>
    <row r="129" ht="15.75" customHeight="1">
      <c r="G129" s="25"/>
      <c r="H129" s="25"/>
    </row>
    <row r="130" ht="15.75" customHeight="1">
      <c r="G130" s="25"/>
      <c r="H130" s="25"/>
    </row>
    <row r="131" ht="15.75" customHeight="1">
      <c r="G131" s="25"/>
      <c r="H131" s="25"/>
    </row>
    <row r="132" ht="15.75" customHeight="1">
      <c r="G132" s="25"/>
      <c r="H132" s="25"/>
    </row>
    <row r="133" ht="15.75" customHeight="1">
      <c r="G133" s="25"/>
      <c r="H133" s="25"/>
    </row>
    <row r="134" ht="15.75" customHeight="1">
      <c r="G134" s="25"/>
      <c r="H134" s="25"/>
    </row>
    <row r="135" ht="15.75" customHeight="1">
      <c r="G135" s="25"/>
      <c r="H135" s="25"/>
    </row>
    <row r="136" ht="15.75" customHeight="1">
      <c r="G136" s="25"/>
      <c r="H136" s="25"/>
    </row>
    <row r="137" ht="15.75" customHeight="1">
      <c r="G137" s="25"/>
      <c r="H137" s="25"/>
    </row>
    <row r="138" ht="15.75" customHeight="1">
      <c r="G138" s="25"/>
      <c r="H138" s="25"/>
    </row>
    <row r="139" ht="15.75" customHeight="1">
      <c r="G139" s="25"/>
      <c r="H139" s="25"/>
    </row>
    <row r="140" ht="15.75" customHeight="1">
      <c r="G140" s="25"/>
      <c r="H140" s="25"/>
    </row>
    <row r="141" ht="15.75" customHeight="1">
      <c r="G141" s="25"/>
      <c r="H141" s="25"/>
    </row>
    <row r="142" ht="15.75" customHeight="1">
      <c r="G142" s="25"/>
      <c r="H142" s="25"/>
    </row>
    <row r="143" ht="15.75" customHeight="1">
      <c r="G143" s="25"/>
      <c r="H143" s="25"/>
    </row>
    <row r="144" ht="15.75" customHeight="1">
      <c r="G144" s="25"/>
      <c r="H144" s="25"/>
    </row>
    <row r="145" ht="15.75" customHeight="1">
      <c r="G145" s="25"/>
      <c r="H145" s="25"/>
    </row>
    <row r="146" ht="15.75" customHeight="1">
      <c r="G146" s="25"/>
      <c r="H146" s="25"/>
    </row>
    <row r="147" ht="15.75" customHeight="1">
      <c r="G147" s="25"/>
      <c r="H147" s="25"/>
    </row>
    <row r="148" ht="15.75" customHeight="1">
      <c r="G148" s="25"/>
      <c r="H148" s="25"/>
    </row>
    <row r="149" ht="15.75" customHeight="1">
      <c r="G149" s="25"/>
      <c r="H149" s="25"/>
    </row>
    <row r="150" ht="15.75" customHeight="1">
      <c r="G150" s="25"/>
      <c r="H150" s="25"/>
    </row>
    <row r="151" ht="15.75" customHeight="1">
      <c r="G151" s="25"/>
      <c r="H151" s="25"/>
    </row>
    <row r="152" ht="15.75" customHeight="1">
      <c r="G152" s="25"/>
      <c r="H152" s="25"/>
    </row>
    <row r="153" ht="15.75" customHeight="1">
      <c r="G153" s="25"/>
      <c r="H153" s="25"/>
    </row>
    <row r="154" ht="15.75" customHeight="1">
      <c r="G154" s="25"/>
      <c r="H154" s="25"/>
    </row>
    <row r="155" ht="15.75" customHeight="1">
      <c r="G155" s="25"/>
      <c r="H155" s="25"/>
    </row>
    <row r="156" ht="15.75" customHeight="1">
      <c r="G156" s="25"/>
      <c r="H156" s="25"/>
    </row>
    <row r="157" ht="15.75" customHeight="1">
      <c r="G157" s="25"/>
      <c r="H157" s="25"/>
    </row>
    <row r="158" ht="15.75" customHeight="1">
      <c r="G158" s="25"/>
      <c r="H158" s="25"/>
    </row>
    <row r="159" ht="15.75" customHeight="1">
      <c r="G159" s="25"/>
      <c r="H159" s="25"/>
    </row>
    <row r="160" ht="15.75" customHeight="1">
      <c r="G160" s="25"/>
      <c r="H160" s="25"/>
    </row>
    <row r="161" ht="15.75" customHeight="1">
      <c r="G161" s="25"/>
      <c r="H161" s="25"/>
    </row>
    <row r="162" ht="15.75" customHeight="1">
      <c r="G162" s="25"/>
      <c r="H162" s="25"/>
    </row>
    <row r="163" ht="15.75" customHeight="1">
      <c r="G163" s="25"/>
      <c r="H163" s="25"/>
    </row>
    <row r="164" ht="15.75" customHeight="1">
      <c r="G164" s="25"/>
      <c r="H164" s="25"/>
    </row>
    <row r="165" ht="15.75" customHeight="1">
      <c r="G165" s="25"/>
      <c r="H165" s="25"/>
    </row>
    <row r="166" ht="15.75" customHeight="1">
      <c r="G166" s="25"/>
      <c r="H166" s="25"/>
    </row>
    <row r="167" ht="15.75" customHeight="1">
      <c r="G167" s="25"/>
      <c r="H167" s="25"/>
    </row>
    <row r="168" ht="15.75" customHeight="1">
      <c r="G168" s="25"/>
      <c r="H168" s="25"/>
    </row>
    <row r="169" ht="15.75" customHeight="1">
      <c r="G169" s="25"/>
      <c r="H169" s="25"/>
    </row>
    <row r="170" ht="15.75" customHeight="1">
      <c r="G170" s="25"/>
      <c r="H170" s="25"/>
    </row>
    <row r="171" ht="15.75" customHeight="1">
      <c r="G171" s="25"/>
      <c r="H171" s="25"/>
    </row>
    <row r="172" ht="15.75" customHeight="1">
      <c r="G172" s="25"/>
      <c r="H172" s="25"/>
    </row>
    <row r="173" ht="15.75" customHeight="1">
      <c r="G173" s="25"/>
      <c r="H173" s="25"/>
    </row>
    <row r="174" ht="15.75" customHeight="1">
      <c r="G174" s="25"/>
      <c r="H174" s="25"/>
    </row>
    <row r="175" ht="15.75" customHeight="1">
      <c r="G175" s="25"/>
      <c r="H175" s="25"/>
    </row>
    <row r="176" ht="15.75" customHeight="1">
      <c r="G176" s="25"/>
      <c r="H176" s="25"/>
    </row>
    <row r="177" ht="15.75" customHeight="1">
      <c r="G177" s="25"/>
      <c r="H177" s="25"/>
    </row>
    <row r="178" ht="15.75" customHeight="1">
      <c r="G178" s="25"/>
      <c r="H178" s="25"/>
    </row>
    <row r="179" ht="15.75" customHeight="1">
      <c r="G179" s="25"/>
      <c r="H179" s="25"/>
    </row>
    <row r="180" ht="15.75" customHeight="1">
      <c r="G180" s="25"/>
      <c r="H180" s="25"/>
    </row>
    <row r="181" ht="15.75" customHeight="1">
      <c r="G181" s="25"/>
      <c r="H181" s="25"/>
    </row>
    <row r="182" ht="15.75" customHeight="1">
      <c r="G182" s="25"/>
      <c r="H182" s="25"/>
    </row>
    <row r="183" ht="15.75" customHeight="1">
      <c r="G183" s="25"/>
      <c r="H183" s="25"/>
    </row>
    <row r="184" ht="15.75" customHeight="1">
      <c r="G184" s="25"/>
      <c r="H184" s="25"/>
    </row>
    <row r="185" ht="15.75" customHeight="1">
      <c r="G185" s="25"/>
      <c r="H185" s="25"/>
    </row>
    <row r="186" ht="15.75" customHeight="1">
      <c r="G186" s="25"/>
      <c r="H186" s="25"/>
    </row>
    <row r="187" ht="15.75" customHeight="1">
      <c r="G187" s="25"/>
      <c r="H187" s="25"/>
    </row>
    <row r="188" ht="15.75" customHeight="1">
      <c r="G188" s="25"/>
      <c r="H188" s="25"/>
    </row>
    <row r="189" ht="15.75" customHeight="1">
      <c r="G189" s="25"/>
      <c r="H189" s="25"/>
    </row>
    <row r="190" ht="15.75" customHeight="1">
      <c r="G190" s="25"/>
      <c r="H190" s="25"/>
    </row>
    <row r="191" ht="15.75" customHeight="1">
      <c r="G191" s="25"/>
      <c r="H191" s="25"/>
    </row>
    <row r="192" ht="15.75" customHeight="1">
      <c r="G192" s="25"/>
      <c r="H192" s="25"/>
    </row>
    <row r="193" ht="15.75" customHeight="1">
      <c r="G193" s="25"/>
      <c r="H193" s="25"/>
    </row>
    <row r="194" ht="15.75" customHeight="1">
      <c r="G194" s="25"/>
      <c r="H194" s="25"/>
    </row>
    <row r="195" ht="15.75" customHeight="1">
      <c r="G195" s="25"/>
      <c r="H195" s="25"/>
    </row>
    <row r="196" ht="15.75" customHeight="1">
      <c r="G196" s="25"/>
      <c r="H196" s="25"/>
    </row>
    <row r="197" ht="15.75" customHeight="1">
      <c r="G197" s="25"/>
      <c r="H197" s="25"/>
    </row>
    <row r="198" ht="15.75" customHeight="1">
      <c r="G198" s="25"/>
      <c r="H198" s="25"/>
    </row>
    <row r="199" ht="15.75" customHeight="1">
      <c r="G199" s="25"/>
      <c r="H199" s="25"/>
    </row>
    <row r="200" ht="15.75" customHeight="1">
      <c r="G200" s="25"/>
      <c r="H200" s="25"/>
    </row>
    <row r="201" ht="15.75" customHeight="1">
      <c r="G201" s="25"/>
      <c r="H201" s="25"/>
    </row>
    <row r="202" ht="15.75" customHeight="1">
      <c r="G202" s="25"/>
      <c r="H202" s="25"/>
    </row>
    <row r="203" ht="15.75" customHeight="1">
      <c r="G203" s="25"/>
      <c r="H203" s="25"/>
    </row>
    <row r="204" ht="15.75" customHeight="1">
      <c r="G204" s="25"/>
      <c r="H204" s="25"/>
    </row>
    <row r="205" ht="15.75" customHeight="1">
      <c r="G205" s="25"/>
      <c r="H205" s="25"/>
    </row>
    <row r="206" ht="15.75" customHeight="1">
      <c r="G206" s="25"/>
      <c r="H206" s="25"/>
    </row>
    <row r="207" ht="15.75" customHeight="1">
      <c r="G207" s="25"/>
      <c r="H207" s="25"/>
    </row>
    <row r="208" ht="15.75" customHeight="1">
      <c r="G208" s="25"/>
      <c r="H208" s="25"/>
    </row>
    <row r="209" ht="15.75" customHeight="1">
      <c r="G209" s="25"/>
      <c r="H209" s="25"/>
    </row>
    <row r="210" ht="15.75" customHeight="1">
      <c r="G210" s="25"/>
      <c r="H210" s="25"/>
    </row>
    <row r="211" ht="15.75" customHeight="1">
      <c r="G211" s="25"/>
      <c r="H211" s="25"/>
    </row>
    <row r="212" ht="15.75" customHeight="1">
      <c r="G212" s="25"/>
      <c r="H212" s="25"/>
    </row>
    <row r="213" ht="15.75" customHeight="1">
      <c r="G213" s="25"/>
      <c r="H213" s="25"/>
    </row>
    <row r="214" ht="15.75" customHeight="1">
      <c r="G214" s="25"/>
      <c r="H214" s="25"/>
    </row>
    <row r="215" ht="15.75" customHeight="1">
      <c r="G215" s="25"/>
      <c r="H215" s="25"/>
    </row>
    <row r="216" ht="15.75" customHeight="1">
      <c r="G216" s="25"/>
      <c r="H216" s="25"/>
    </row>
    <row r="217" ht="15.75" customHeight="1">
      <c r="G217" s="25"/>
      <c r="H217" s="25"/>
    </row>
    <row r="218" ht="15.75" customHeight="1">
      <c r="G218" s="25"/>
      <c r="H218" s="25"/>
    </row>
    <row r="219" ht="15.75" customHeight="1">
      <c r="G219" s="25"/>
      <c r="H219" s="25"/>
    </row>
    <row r="220" ht="15.75" customHeight="1">
      <c r="G220" s="25"/>
      <c r="H220" s="25"/>
    </row>
    <row r="221" ht="15.75" customHeight="1">
      <c r="G221" s="25"/>
      <c r="H221" s="25"/>
    </row>
    <row r="222" ht="15.75" customHeight="1">
      <c r="G222" s="25"/>
      <c r="H222" s="25"/>
    </row>
    <row r="223" ht="15.75" customHeight="1">
      <c r="G223" s="25"/>
      <c r="H223" s="25"/>
    </row>
    <row r="224" ht="15.75" customHeight="1">
      <c r="G224" s="25"/>
      <c r="H224" s="25"/>
    </row>
    <row r="225" ht="15.75" customHeight="1">
      <c r="G225" s="25"/>
      <c r="H225" s="25"/>
    </row>
    <row r="226" ht="15.75" customHeight="1">
      <c r="G226" s="25"/>
      <c r="H226" s="25"/>
    </row>
    <row r="227" ht="15.75" customHeight="1">
      <c r="G227" s="25"/>
      <c r="H227" s="25"/>
    </row>
    <row r="228" ht="15.75" customHeight="1">
      <c r="G228" s="25"/>
      <c r="H228" s="25"/>
    </row>
    <row r="229" ht="15.75" customHeight="1">
      <c r="G229" s="25"/>
      <c r="H229" s="25"/>
    </row>
    <row r="230" ht="15.75" customHeight="1">
      <c r="G230" s="25"/>
      <c r="H230" s="25"/>
    </row>
    <row r="231" ht="15.75" customHeight="1">
      <c r="G231" s="25"/>
      <c r="H231" s="25"/>
    </row>
    <row r="232" ht="15.75" customHeight="1">
      <c r="G232" s="25"/>
      <c r="H232" s="25"/>
    </row>
    <row r="233" ht="15.75" customHeight="1">
      <c r="G233" s="25"/>
      <c r="H233" s="25"/>
    </row>
    <row r="234" ht="15.75" customHeight="1">
      <c r="G234" s="25"/>
      <c r="H234" s="25"/>
    </row>
    <row r="235" ht="15.75" customHeight="1">
      <c r="G235" s="25"/>
      <c r="H235" s="25"/>
    </row>
    <row r="236" ht="15.75" customHeight="1">
      <c r="G236" s="25"/>
      <c r="H236" s="25"/>
    </row>
    <row r="237" ht="15.75" customHeight="1">
      <c r="G237" s="25"/>
      <c r="H237" s="25"/>
    </row>
    <row r="238" ht="15.75" customHeight="1">
      <c r="G238" s="25"/>
      <c r="H238" s="25"/>
    </row>
    <row r="239" ht="15.75" customHeight="1">
      <c r="G239" s="25"/>
      <c r="H239" s="25"/>
    </row>
    <row r="240" ht="15.75" customHeight="1">
      <c r="G240" s="25"/>
      <c r="H240" s="25"/>
    </row>
    <row r="241" ht="15.75" customHeight="1">
      <c r="G241" s="25"/>
      <c r="H241" s="25"/>
    </row>
    <row r="242" ht="15.75" customHeight="1">
      <c r="G242" s="25"/>
      <c r="H242" s="25"/>
    </row>
    <row r="243" ht="15.75" customHeight="1">
      <c r="G243" s="25"/>
      <c r="H243" s="25"/>
    </row>
    <row r="244" ht="15.75" customHeight="1">
      <c r="G244" s="25"/>
      <c r="H244" s="25"/>
    </row>
    <row r="245" ht="15.75" customHeight="1">
      <c r="G245" s="25"/>
      <c r="H245" s="25"/>
    </row>
    <row r="246" ht="15.75" customHeight="1">
      <c r="G246" s="25"/>
      <c r="H246" s="25"/>
    </row>
    <row r="247" ht="15.75" customHeight="1">
      <c r="G247" s="25"/>
      <c r="H247" s="25"/>
    </row>
    <row r="248" ht="15.75" customHeight="1">
      <c r="G248" s="25"/>
      <c r="H248" s="25"/>
    </row>
    <row r="249" ht="15.75" customHeight="1">
      <c r="G249" s="25"/>
      <c r="H249" s="25"/>
    </row>
    <row r="250" ht="15.75" customHeight="1">
      <c r="G250" s="25"/>
      <c r="H250" s="25"/>
    </row>
    <row r="251" ht="15.75" customHeight="1">
      <c r="G251" s="25"/>
      <c r="H251" s="25"/>
    </row>
    <row r="252" ht="15.75" customHeight="1">
      <c r="G252" s="25"/>
      <c r="H252" s="25"/>
    </row>
    <row r="253" ht="15.75" customHeight="1">
      <c r="G253" s="25"/>
      <c r="H253" s="25"/>
    </row>
    <row r="254" ht="15.75" customHeight="1">
      <c r="G254" s="25"/>
      <c r="H254" s="25"/>
    </row>
    <row r="255" ht="15.75" customHeight="1">
      <c r="G255" s="25"/>
      <c r="H255" s="25"/>
    </row>
    <row r="256" ht="15.75" customHeight="1">
      <c r="G256" s="25"/>
      <c r="H256" s="25"/>
    </row>
    <row r="257" ht="15.75" customHeight="1">
      <c r="G257" s="25"/>
      <c r="H257" s="25"/>
    </row>
    <row r="258" ht="15.75" customHeight="1">
      <c r="G258" s="25"/>
      <c r="H258" s="25"/>
    </row>
    <row r="259" ht="15.75" customHeight="1">
      <c r="G259" s="25"/>
      <c r="H259" s="25"/>
    </row>
    <row r="260" ht="15.75" customHeight="1">
      <c r="G260" s="25"/>
      <c r="H260" s="25"/>
    </row>
    <row r="261" ht="15.75" customHeight="1">
      <c r="G261" s="25"/>
      <c r="H261" s="25"/>
    </row>
    <row r="262" ht="15.75" customHeight="1">
      <c r="G262" s="25"/>
      <c r="H262" s="25"/>
    </row>
    <row r="263" ht="15.75" customHeight="1">
      <c r="G263" s="25"/>
      <c r="H263" s="25"/>
    </row>
    <row r="264" ht="15.75" customHeight="1">
      <c r="G264" s="25"/>
      <c r="H264" s="25"/>
    </row>
    <row r="265" ht="15.75" customHeight="1">
      <c r="G265" s="25"/>
      <c r="H265" s="25"/>
    </row>
    <row r="266" ht="15.75" customHeight="1">
      <c r="G266" s="25"/>
      <c r="H266" s="25"/>
    </row>
    <row r="267" ht="15.75" customHeight="1">
      <c r="G267" s="25"/>
      <c r="H267" s="25"/>
    </row>
    <row r="268" ht="15.75" customHeight="1">
      <c r="G268" s="25"/>
      <c r="H268" s="25"/>
    </row>
    <row r="269" ht="15.75" customHeight="1">
      <c r="G269" s="25"/>
      <c r="H269" s="25"/>
    </row>
    <row r="270" ht="15.75" customHeight="1">
      <c r="G270" s="25"/>
      <c r="H270" s="25"/>
    </row>
    <row r="271" ht="15.75" customHeight="1">
      <c r="G271" s="25"/>
      <c r="H271" s="25"/>
    </row>
    <row r="272" ht="15.75" customHeight="1">
      <c r="G272" s="25"/>
      <c r="H272" s="25"/>
    </row>
    <row r="273" ht="15.75" customHeight="1">
      <c r="G273" s="25"/>
      <c r="H273" s="25"/>
    </row>
    <row r="274" ht="15.75" customHeight="1">
      <c r="G274" s="25"/>
      <c r="H274" s="25"/>
    </row>
    <row r="275" ht="15.75" customHeight="1">
      <c r="G275" s="25"/>
      <c r="H275" s="25"/>
    </row>
    <row r="276" ht="15.75" customHeight="1">
      <c r="G276" s="25"/>
      <c r="H276" s="25"/>
    </row>
    <row r="277" ht="15.75" customHeight="1">
      <c r="G277" s="25"/>
      <c r="H277" s="25"/>
    </row>
    <row r="278" ht="15.75" customHeight="1">
      <c r="G278" s="25"/>
      <c r="H278" s="25"/>
    </row>
    <row r="279" ht="15.75" customHeight="1">
      <c r="G279" s="25"/>
      <c r="H279" s="25"/>
    </row>
    <row r="280" ht="15.75" customHeight="1">
      <c r="G280" s="25"/>
      <c r="H280" s="25"/>
    </row>
    <row r="281" ht="15.75" customHeight="1">
      <c r="G281" s="25"/>
      <c r="H281" s="25"/>
    </row>
    <row r="282" ht="15.75" customHeight="1">
      <c r="G282" s="25"/>
      <c r="H282" s="25"/>
    </row>
    <row r="283" ht="15.75" customHeight="1">
      <c r="G283" s="25"/>
      <c r="H283" s="25"/>
    </row>
    <row r="284" ht="15.75" customHeight="1">
      <c r="G284" s="25"/>
      <c r="H284" s="25"/>
    </row>
    <row r="285" ht="15.75" customHeight="1">
      <c r="G285" s="25"/>
      <c r="H285" s="25"/>
    </row>
    <row r="286" ht="15.75" customHeight="1">
      <c r="G286" s="25"/>
      <c r="H286" s="25"/>
    </row>
    <row r="287" ht="15.75" customHeight="1">
      <c r="G287" s="25"/>
      <c r="H287" s="25"/>
    </row>
    <row r="288" ht="15.75" customHeight="1">
      <c r="G288" s="25"/>
      <c r="H288" s="25"/>
    </row>
    <row r="289" ht="15.75" customHeight="1">
      <c r="G289" s="25"/>
      <c r="H289" s="25"/>
    </row>
    <row r="290" ht="15.75" customHeight="1">
      <c r="G290" s="25"/>
      <c r="H290" s="25"/>
    </row>
    <row r="291" ht="15.75" customHeight="1">
      <c r="G291" s="25"/>
      <c r="H291" s="25"/>
    </row>
    <row r="292" ht="15.75" customHeight="1">
      <c r="G292" s="25"/>
      <c r="H292" s="25"/>
    </row>
    <row r="293" ht="15.75" customHeight="1">
      <c r="G293" s="25"/>
      <c r="H293" s="25"/>
    </row>
    <row r="294" ht="15.75" customHeight="1">
      <c r="G294" s="25"/>
      <c r="H294" s="25"/>
    </row>
    <row r="295" ht="15.75" customHeight="1">
      <c r="G295" s="25"/>
      <c r="H295" s="25"/>
    </row>
    <row r="296" ht="15.75" customHeight="1">
      <c r="G296" s="25"/>
      <c r="H296" s="25"/>
    </row>
    <row r="297" ht="15.75" customHeight="1">
      <c r="G297" s="25"/>
      <c r="H297" s="25"/>
    </row>
    <row r="298" ht="15.75" customHeight="1">
      <c r="G298" s="25"/>
      <c r="H298" s="25"/>
    </row>
    <row r="299" ht="15.75" customHeight="1">
      <c r="G299" s="25"/>
      <c r="H299" s="25"/>
    </row>
    <row r="300" ht="15.75" customHeight="1">
      <c r="G300" s="25"/>
      <c r="H300" s="25"/>
    </row>
    <row r="301" ht="15.75" customHeight="1">
      <c r="G301" s="25"/>
      <c r="H301" s="25"/>
    </row>
    <row r="302" ht="15.75" customHeight="1">
      <c r="G302" s="25"/>
      <c r="H302" s="25"/>
    </row>
    <row r="303" ht="15.75" customHeight="1">
      <c r="G303" s="25"/>
      <c r="H303" s="25"/>
    </row>
    <row r="304" ht="15.75" customHeight="1">
      <c r="G304" s="25"/>
      <c r="H304" s="25"/>
    </row>
    <row r="305" ht="15.75" customHeight="1">
      <c r="G305" s="25"/>
      <c r="H305" s="25"/>
    </row>
    <row r="306" ht="15.75" customHeight="1">
      <c r="G306" s="25"/>
      <c r="H306" s="25"/>
    </row>
    <row r="307" ht="15.75" customHeight="1">
      <c r="G307" s="25"/>
      <c r="H307" s="25"/>
    </row>
    <row r="308" ht="15.75" customHeight="1">
      <c r="G308" s="25"/>
      <c r="H308" s="25"/>
    </row>
    <row r="309" ht="15.75" customHeight="1">
      <c r="G309" s="25"/>
      <c r="H309" s="25"/>
    </row>
    <row r="310" ht="15.75" customHeight="1">
      <c r="G310" s="25"/>
      <c r="H310" s="25"/>
    </row>
    <row r="311" ht="15.75" customHeight="1">
      <c r="G311" s="25"/>
      <c r="H311" s="25"/>
    </row>
    <row r="312" ht="15.75" customHeight="1">
      <c r="G312" s="25"/>
      <c r="H312" s="25"/>
    </row>
    <row r="313" ht="15.75" customHeight="1">
      <c r="G313" s="25"/>
      <c r="H313" s="25"/>
    </row>
    <row r="314" ht="15.75" customHeight="1">
      <c r="G314" s="25"/>
      <c r="H314" s="25"/>
    </row>
    <row r="315" ht="15.75" customHeight="1">
      <c r="G315" s="25"/>
      <c r="H315" s="25"/>
    </row>
    <row r="316" ht="15.75" customHeight="1">
      <c r="G316" s="25"/>
      <c r="H316" s="25"/>
    </row>
    <row r="317" ht="15.75" customHeight="1">
      <c r="G317" s="25"/>
      <c r="H317" s="25"/>
    </row>
    <row r="318" ht="15.75" customHeight="1">
      <c r="G318" s="25"/>
      <c r="H318" s="25"/>
    </row>
    <row r="319" ht="15.75" customHeight="1">
      <c r="G319" s="25"/>
      <c r="H319" s="25"/>
    </row>
    <row r="320" ht="15.75" customHeight="1">
      <c r="G320" s="25"/>
      <c r="H320" s="25"/>
    </row>
    <row r="321" ht="15.75" customHeight="1">
      <c r="G321" s="25"/>
      <c r="H321" s="25"/>
    </row>
    <row r="322" ht="15.75" customHeight="1">
      <c r="G322" s="25"/>
      <c r="H322" s="25"/>
    </row>
    <row r="323" ht="15.75" customHeight="1">
      <c r="G323" s="25"/>
      <c r="H323" s="25"/>
    </row>
    <row r="324" ht="15.75" customHeight="1">
      <c r="G324" s="25"/>
      <c r="H324" s="25"/>
    </row>
    <row r="325" ht="15.75" customHeight="1">
      <c r="G325" s="25"/>
      <c r="H325" s="25"/>
    </row>
    <row r="326" ht="15.75" customHeight="1">
      <c r="G326" s="25"/>
      <c r="H326" s="25"/>
    </row>
    <row r="327" ht="15.75" customHeight="1">
      <c r="G327" s="25"/>
      <c r="H327" s="25"/>
    </row>
    <row r="328" ht="15.75" customHeight="1">
      <c r="G328" s="25"/>
      <c r="H328" s="25"/>
    </row>
    <row r="329" ht="15.75" customHeight="1">
      <c r="G329" s="25"/>
      <c r="H329" s="25"/>
    </row>
    <row r="330" ht="15.75" customHeight="1">
      <c r="G330" s="25"/>
      <c r="H330" s="25"/>
    </row>
    <row r="331" ht="15.75" customHeight="1">
      <c r="G331" s="25"/>
      <c r="H331" s="25"/>
    </row>
    <row r="332" ht="15.75" customHeight="1">
      <c r="G332" s="25"/>
      <c r="H332" s="25"/>
    </row>
    <row r="333" ht="15.75" customHeight="1">
      <c r="G333" s="25"/>
      <c r="H333" s="25"/>
    </row>
    <row r="334" ht="15.75" customHeight="1">
      <c r="G334" s="25"/>
      <c r="H334" s="25"/>
    </row>
    <row r="335" ht="15.75" customHeight="1">
      <c r="G335" s="25"/>
      <c r="H335" s="25"/>
    </row>
    <row r="336" ht="15.75" customHeight="1">
      <c r="G336" s="25"/>
      <c r="H336" s="25"/>
    </row>
    <row r="337" ht="15.75" customHeight="1">
      <c r="G337" s="25"/>
      <c r="H337" s="25"/>
    </row>
    <row r="338" ht="15.75" customHeight="1">
      <c r="G338" s="25"/>
      <c r="H338" s="25"/>
    </row>
    <row r="339" ht="15.75" customHeight="1">
      <c r="G339" s="25"/>
      <c r="H339" s="25"/>
    </row>
    <row r="340" ht="15.75" customHeight="1">
      <c r="G340" s="25"/>
      <c r="H340" s="25"/>
    </row>
    <row r="341" ht="15.75" customHeight="1">
      <c r="G341" s="25"/>
      <c r="H341" s="25"/>
    </row>
    <row r="342" ht="15.75" customHeight="1">
      <c r="G342" s="25"/>
      <c r="H342" s="25"/>
    </row>
    <row r="343" ht="15.75" customHeight="1">
      <c r="G343" s="25"/>
      <c r="H343" s="25"/>
    </row>
    <row r="344" ht="15.75" customHeight="1">
      <c r="G344" s="25"/>
      <c r="H344" s="25"/>
    </row>
    <row r="345" ht="15.75" customHeight="1">
      <c r="G345" s="25"/>
      <c r="H345" s="25"/>
    </row>
    <row r="346" ht="15.75" customHeight="1">
      <c r="G346" s="25"/>
      <c r="H346" s="25"/>
    </row>
    <row r="347" ht="15.75" customHeight="1">
      <c r="G347" s="25"/>
      <c r="H347" s="25"/>
    </row>
    <row r="348" ht="15.75" customHeight="1">
      <c r="G348" s="25"/>
      <c r="H348" s="25"/>
    </row>
    <row r="349" ht="15.75" customHeight="1">
      <c r="G349" s="25"/>
      <c r="H349" s="25"/>
    </row>
    <row r="350" ht="15.75" customHeight="1">
      <c r="G350" s="25"/>
      <c r="H350" s="25"/>
    </row>
    <row r="351" ht="15.75" customHeight="1">
      <c r="G351" s="25"/>
      <c r="H351" s="25"/>
    </row>
    <row r="352" ht="15.75" customHeight="1">
      <c r="G352" s="25"/>
      <c r="H352" s="25"/>
    </row>
    <row r="353" ht="15.75" customHeight="1">
      <c r="G353" s="25"/>
      <c r="H353" s="25"/>
    </row>
    <row r="354" ht="15.75" customHeight="1">
      <c r="G354" s="25"/>
      <c r="H354" s="25"/>
    </row>
    <row r="355" ht="15.75" customHeight="1">
      <c r="G355" s="25"/>
      <c r="H355" s="25"/>
    </row>
    <row r="356" ht="15.75" customHeight="1">
      <c r="G356" s="25"/>
      <c r="H356" s="25"/>
    </row>
    <row r="357" ht="15.75" customHeight="1">
      <c r="G357" s="25"/>
      <c r="H357" s="25"/>
    </row>
    <row r="358" ht="15.75" customHeight="1">
      <c r="G358" s="25"/>
      <c r="H358" s="25"/>
    </row>
    <row r="359" ht="15.75" customHeight="1">
      <c r="G359" s="25"/>
      <c r="H359" s="25"/>
    </row>
    <row r="360" ht="15.75" customHeight="1">
      <c r="G360" s="25"/>
      <c r="H360" s="25"/>
    </row>
    <row r="361" ht="15.75" customHeight="1">
      <c r="G361" s="25"/>
      <c r="H361" s="25"/>
    </row>
    <row r="362" ht="15.75" customHeight="1">
      <c r="G362" s="25"/>
      <c r="H362" s="25"/>
    </row>
    <row r="363" ht="15.75" customHeight="1">
      <c r="G363" s="25"/>
      <c r="H363" s="25"/>
    </row>
    <row r="364" ht="15.75" customHeight="1">
      <c r="G364" s="25"/>
      <c r="H364" s="25"/>
    </row>
    <row r="365" ht="15.75" customHeight="1">
      <c r="G365" s="25"/>
      <c r="H365" s="25"/>
    </row>
    <row r="366" ht="15.75" customHeight="1">
      <c r="G366" s="25"/>
      <c r="H366" s="25"/>
    </row>
    <row r="367" ht="15.75" customHeight="1">
      <c r="G367" s="25"/>
      <c r="H367" s="25"/>
    </row>
    <row r="368" ht="15.75" customHeight="1">
      <c r="G368" s="25"/>
      <c r="H368" s="25"/>
    </row>
    <row r="369" ht="15.75" customHeight="1">
      <c r="G369" s="25"/>
      <c r="H369" s="25"/>
    </row>
    <row r="370" ht="15.75" customHeight="1">
      <c r="G370" s="25"/>
      <c r="H370" s="25"/>
    </row>
    <row r="371" ht="15.75" customHeight="1">
      <c r="G371" s="25"/>
      <c r="H371" s="25"/>
    </row>
    <row r="372" ht="15.75" customHeight="1">
      <c r="G372" s="25"/>
      <c r="H372" s="25"/>
    </row>
    <row r="373" ht="15.75" customHeight="1">
      <c r="G373" s="25"/>
      <c r="H373" s="25"/>
    </row>
    <row r="374" ht="15.75" customHeight="1">
      <c r="G374" s="25"/>
      <c r="H374" s="25"/>
    </row>
    <row r="375" ht="15.75" customHeight="1">
      <c r="G375" s="25"/>
      <c r="H375" s="25"/>
    </row>
    <row r="376" ht="15.75" customHeight="1">
      <c r="G376" s="25"/>
      <c r="H376" s="25"/>
    </row>
    <row r="377" ht="15.75" customHeight="1">
      <c r="G377" s="25"/>
      <c r="H377" s="25"/>
    </row>
    <row r="378" ht="15.75" customHeight="1">
      <c r="G378" s="25"/>
      <c r="H378" s="25"/>
    </row>
    <row r="379" ht="15.75" customHeight="1">
      <c r="G379" s="25"/>
      <c r="H379" s="25"/>
    </row>
    <row r="380" ht="15.75" customHeight="1">
      <c r="G380" s="25"/>
      <c r="H380" s="25"/>
    </row>
    <row r="381" ht="15.75" customHeight="1">
      <c r="G381" s="25"/>
      <c r="H381" s="25"/>
    </row>
    <row r="382" ht="15.75" customHeight="1">
      <c r="G382" s="25"/>
      <c r="H382" s="25"/>
    </row>
    <row r="383" ht="15.75" customHeight="1">
      <c r="G383" s="25"/>
      <c r="H383" s="25"/>
    </row>
    <row r="384" ht="15.75" customHeight="1">
      <c r="G384" s="25"/>
      <c r="H384" s="25"/>
    </row>
    <row r="385" ht="15.75" customHeight="1">
      <c r="G385" s="25"/>
      <c r="H385" s="25"/>
    </row>
    <row r="386" ht="15.75" customHeight="1">
      <c r="G386" s="25"/>
      <c r="H386" s="25"/>
    </row>
    <row r="387" ht="15.75" customHeight="1">
      <c r="G387" s="25"/>
      <c r="H387" s="25"/>
    </row>
    <row r="388" ht="15.75" customHeight="1">
      <c r="G388" s="25"/>
      <c r="H388" s="25"/>
    </row>
    <row r="389" ht="15.75" customHeight="1">
      <c r="G389" s="25"/>
      <c r="H389" s="25"/>
    </row>
    <row r="390" ht="15.75" customHeight="1">
      <c r="G390" s="25"/>
      <c r="H390" s="25"/>
    </row>
    <row r="391" ht="15.75" customHeight="1">
      <c r="G391" s="25"/>
      <c r="H391" s="25"/>
    </row>
    <row r="392" ht="15.75" customHeight="1">
      <c r="G392" s="25"/>
      <c r="H392" s="25"/>
    </row>
    <row r="393" ht="15.75" customHeight="1">
      <c r="G393" s="25"/>
      <c r="H393" s="25"/>
    </row>
    <row r="394" ht="15.75" customHeight="1">
      <c r="G394" s="25"/>
      <c r="H394" s="25"/>
    </row>
    <row r="395" ht="15.75" customHeight="1">
      <c r="G395" s="25"/>
      <c r="H395" s="25"/>
    </row>
    <row r="396" ht="15.75" customHeight="1">
      <c r="G396" s="25"/>
      <c r="H396" s="25"/>
    </row>
    <row r="397" ht="15.75" customHeight="1">
      <c r="G397" s="25"/>
      <c r="H397" s="25"/>
    </row>
    <row r="398" ht="15.75" customHeight="1">
      <c r="G398" s="25"/>
      <c r="H398" s="25"/>
    </row>
    <row r="399" ht="15.75" customHeight="1">
      <c r="G399" s="25"/>
      <c r="H399" s="25"/>
    </row>
    <row r="400" ht="15.75" customHeight="1">
      <c r="G400" s="25"/>
      <c r="H400" s="25"/>
    </row>
    <row r="401" ht="15.75" customHeight="1">
      <c r="G401" s="25"/>
      <c r="H401" s="25"/>
    </row>
    <row r="402" ht="15.75" customHeight="1">
      <c r="G402" s="25"/>
      <c r="H402" s="25"/>
    </row>
    <row r="403" ht="15.75" customHeight="1">
      <c r="G403" s="25"/>
      <c r="H403" s="25"/>
    </row>
    <row r="404" ht="15.75" customHeight="1">
      <c r="G404" s="25"/>
      <c r="H404" s="25"/>
    </row>
    <row r="405" ht="15.75" customHeight="1">
      <c r="G405" s="25"/>
      <c r="H405" s="25"/>
    </row>
    <row r="406" ht="15.75" customHeight="1">
      <c r="G406" s="25"/>
      <c r="H406" s="25"/>
    </row>
    <row r="407" ht="15.75" customHeight="1">
      <c r="G407" s="25"/>
      <c r="H407" s="25"/>
    </row>
    <row r="408" ht="15.75" customHeight="1">
      <c r="G408" s="25"/>
      <c r="H408" s="25"/>
    </row>
    <row r="409" ht="15.75" customHeight="1">
      <c r="G409" s="25"/>
      <c r="H409" s="25"/>
    </row>
    <row r="410" ht="15.75" customHeight="1">
      <c r="G410" s="25"/>
      <c r="H410" s="25"/>
    </row>
    <row r="411" ht="15.75" customHeight="1">
      <c r="G411" s="25"/>
      <c r="H411" s="25"/>
    </row>
    <row r="412" ht="15.75" customHeight="1">
      <c r="G412" s="25"/>
      <c r="H412" s="25"/>
    </row>
    <row r="413" ht="15.75" customHeight="1">
      <c r="G413" s="25"/>
      <c r="H413" s="25"/>
    </row>
    <row r="414" ht="15.75" customHeight="1">
      <c r="G414" s="25"/>
      <c r="H414" s="25"/>
    </row>
    <row r="415" ht="15.75" customHeight="1">
      <c r="G415" s="25"/>
      <c r="H415" s="25"/>
    </row>
    <row r="416" ht="15.75" customHeight="1">
      <c r="G416" s="25"/>
      <c r="H416" s="25"/>
    </row>
    <row r="417" ht="15.75" customHeight="1">
      <c r="G417" s="25"/>
      <c r="H417" s="25"/>
    </row>
    <row r="418" ht="15.75" customHeight="1">
      <c r="G418" s="25"/>
      <c r="H418" s="25"/>
    </row>
    <row r="419" ht="15.75" customHeight="1">
      <c r="G419" s="25"/>
      <c r="H419" s="25"/>
    </row>
    <row r="420" ht="15.75" customHeight="1">
      <c r="G420" s="25"/>
      <c r="H420" s="25"/>
    </row>
    <row r="421" ht="15.75" customHeight="1">
      <c r="G421" s="25"/>
      <c r="H421" s="25"/>
    </row>
    <row r="422" ht="15.75" customHeight="1">
      <c r="G422" s="25"/>
      <c r="H422" s="25"/>
    </row>
    <row r="423" ht="15.75" customHeight="1">
      <c r="G423" s="25"/>
      <c r="H423" s="25"/>
    </row>
    <row r="424" ht="15.75" customHeight="1">
      <c r="G424" s="25"/>
      <c r="H424" s="25"/>
    </row>
    <row r="425" ht="15.75" customHeight="1">
      <c r="G425" s="25"/>
      <c r="H425" s="25"/>
    </row>
    <row r="426" ht="15.75" customHeight="1">
      <c r="G426" s="25"/>
      <c r="H426" s="25"/>
    </row>
    <row r="427" ht="15.75" customHeight="1">
      <c r="G427" s="25"/>
      <c r="H427" s="25"/>
    </row>
    <row r="428" ht="15.75" customHeight="1">
      <c r="G428" s="25"/>
      <c r="H428" s="25"/>
    </row>
    <row r="429" ht="15.75" customHeight="1">
      <c r="G429" s="25"/>
      <c r="H429" s="25"/>
    </row>
    <row r="430" ht="15.75" customHeight="1">
      <c r="G430" s="25"/>
      <c r="H430" s="25"/>
    </row>
    <row r="431" ht="15.75" customHeight="1">
      <c r="G431" s="25"/>
      <c r="H431" s="25"/>
    </row>
    <row r="432" ht="15.75" customHeight="1">
      <c r="G432" s="25"/>
      <c r="H432" s="25"/>
    </row>
    <row r="433" ht="15.75" customHeight="1">
      <c r="G433" s="25"/>
      <c r="H433" s="25"/>
    </row>
    <row r="434" ht="15.75" customHeight="1">
      <c r="G434" s="25"/>
      <c r="H434" s="25"/>
    </row>
    <row r="435" ht="15.75" customHeight="1">
      <c r="G435" s="25"/>
      <c r="H435" s="25"/>
    </row>
    <row r="436" ht="15.75" customHeight="1">
      <c r="G436" s="25"/>
      <c r="H436" s="25"/>
    </row>
    <row r="437" ht="15.75" customHeight="1">
      <c r="G437" s="25"/>
      <c r="H437" s="25"/>
    </row>
    <row r="438" ht="15.75" customHeight="1">
      <c r="G438" s="25"/>
      <c r="H438" s="25"/>
    </row>
    <row r="439" ht="15.75" customHeight="1">
      <c r="G439" s="25"/>
      <c r="H439" s="25"/>
    </row>
    <row r="440" ht="15.75" customHeight="1">
      <c r="G440" s="25"/>
      <c r="H440" s="25"/>
    </row>
    <row r="441" ht="15.75" customHeight="1">
      <c r="G441" s="25"/>
      <c r="H441" s="25"/>
    </row>
    <row r="442" ht="15.75" customHeight="1">
      <c r="G442" s="25"/>
      <c r="H442" s="25"/>
    </row>
    <row r="443" ht="15.75" customHeight="1">
      <c r="G443" s="25"/>
      <c r="H443" s="25"/>
    </row>
    <row r="444" ht="15.75" customHeight="1">
      <c r="G444" s="25"/>
      <c r="H444" s="25"/>
    </row>
    <row r="445" ht="15.75" customHeight="1">
      <c r="G445" s="25"/>
      <c r="H445" s="25"/>
    </row>
    <row r="446" ht="15.75" customHeight="1">
      <c r="G446" s="25"/>
      <c r="H446" s="25"/>
    </row>
    <row r="447" ht="15.75" customHeight="1">
      <c r="G447" s="25"/>
      <c r="H447" s="25"/>
    </row>
    <row r="448" ht="15.75" customHeight="1">
      <c r="G448" s="25"/>
      <c r="H448" s="25"/>
    </row>
    <row r="449" ht="15.75" customHeight="1">
      <c r="G449" s="25"/>
      <c r="H449" s="25"/>
    </row>
    <row r="450" ht="15.75" customHeight="1">
      <c r="G450" s="25"/>
      <c r="H450" s="25"/>
    </row>
    <row r="451" ht="15.75" customHeight="1">
      <c r="G451" s="25"/>
      <c r="H451" s="25"/>
    </row>
    <row r="452" ht="15.75" customHeight="1">
      <c r="G452" s="25"/>
      <c r="H452" s="25"/>
    </row>
    <row r="453" ht="15.75" customHeight="1">
      <c r="G453" s="25"/>
      <c r="H453" s="25"/>
    </row>
    <row r="454" ht="15.75" customHeight="1">
      <c r="G454" s="25"/>
      <c r="H454" s="25"/>
    </row>
    <row r="455" ht="15.75" customHeight="1">
      <c r="G455" s="25"/>
      <c r="H455" s="25"/>
    </row>
    <row r="456" ht="15.75" customHeight="1">
      <c r="G456" s="25"/>
      <c r="H456" s="25"/>
    </row>
    <row r="457" ht="15.75" customHeight="1">
      <c r="G457" s="25"/>
      <c r="H457" s="25"/>
    </row>
    <row r="458" ht="15.75" customHeight="1">
      <c r="G458" s="25"/>
      <c r="H458" s="25"/>
    </row>
    <row r="459" ht="15.75" customHeight="1">
      <c r="G459" s="25"/>
      <c r="H459" s="25"/>
    </row>
    <row r="460" ht="15.75" customHeight="1">
      <c r="G460" s="25"/>
      <c r="H460" s="25"/>
    </row>
    <row r="461" ht="15.75" customHeight="1">
      <c r="G461" s="25"/>
      <c r="H461" s="25"/>
    </row>
    <row r="462" ht="15.75" customHeight="1">
      <c r="G462" s="25"/>
      <c r="H462" s="25"/>
    </row>
    <row r="463" ht="15.75" customHeight="1">
      <c r="G463" s="25"/>
      <c r="H463" s="25"/>
    </row>
    <row r="464" ht="15.75" customHeight="1">
      <c r="G464" s="25"/>
      <c r="H464" s="25"/>
    </row>
    <row r="465" ht="15.75" customHeight="1">
      <c r="G465" s="25"/>
      <c r="H465" s="25"/>
    </row>
    <row r="466" ht="15.75" customHeight="1">
      <c r="G466" s="25"/>
      <c r="H466" s="25"/>
    </row>
    <row r="467" ht="15.75" customHeight="1">
      <c r="G467" s="25"/>
      <c r="H467" s="25"/>
    </row>
    <row r="468" ht="15.75" customHeight="1">
      <c r="G468" s="25"/>
      <c r="H468" s="25"/>
    </row>
    <row r="469" ht="15.75" customHeight="1">
      <c r="G469" s="25"/>
      <c r="H469" s="25"/>
    </row>
    <row r="470" ht="15.75" customHeight="1">
      <c r="G470" s="25"/>
      <c r="H470" s="25"/>
    </row>
    <row r="471" ht="15.75" customHeight="1">
      <c r="G471" s="25"/>
      <c r="H471" s="25"/>
    </row>
    <row r="472" ht="15.75" customHeight="1">
      <c r="G472" s="25"/>
      <c r="H472" s="25"/>
    </row>
    <row r="473" ht="15.75" customHeight="1">
      <c r="G473" s="25"/>
      <c r="H473" s="25"/>
    </row>
    <row r="474" ht="15.75" customHeight="1">
      <c r="G474" s="25"/>
      <c r="H474" s="25"/>
    </row>
    <row r="475" ht="15.75" customHeight="1">
      <c r="G475" s="25"/>
      <c r="H475" s="25"/>
    </row>
    <row r="476" ht="15.75" customHeight="1">
      <c r="G476" s="25"/>
      <c r="H476" s="25"/>
    </row>
    <row r="477" ht="15.75" customHeight="1">
      <c r="G477" s="25"/>
      <c r="H477" s="25"/>
    </row>
    <row r="478" ht="15.75" customHeight="1">
      <c r="G478" s="25"/>
      <c r="H478" s="25"/>
    </row>
    <row r="479" ht="15.75" customHeight="1">
      <c r="G479" s="25"/>
      <c r="H479" s="25"/>
    </row>
    <row r="480" ht="15.75" customHeight="1">
      <c r="G480" s="25"/>
      <c r="H480" s="25"/>
    </row>
    <row r="481" ht="15.75" customHeight="1">
      <c r="G481" s="25"/>
      <c r="H481" s="25"/>
    </row>
    <row r="482" ht="15.75" customHeight="1">
      <c r="G482" s="25"/>
      <c r="H482" s="25"/>
    </row>
    <row r="483" ht="15.75" customHeight="1">
      <c r="G483" s="25"/>
      <c r="H483" s="25"/>
    </row>
    <row r="484" ht="15.75" customHeight="1">
      <c r="G484" s="25"/>
      <c r="H484" s="25"/>
    </row>
    <row r="485" ht="15.75" customHeight="1">
      <c r="G485" s="25"/>
      <c r="H485" s="25"/>
    </row>
    <row r="486" ht="15.75" customHeight="1">
      <c r="G486" s="25"/>
      <c r="H486" s="25"/>
    </row>
    <row r="487" ht="15.75" customHeight="1">
      <c r="G487" s="25"/>
      <c r="H487" s="25"/>
    </row>
    <row r="488" ht="15.75" customHeight="1">
      <c r="G488" s="25"/>
      <c r="H488" s="25"/>
    </row>
    <row r="489" ht="15.75" customHeight="1">
      <c r="G489" s="25"/>
      <c r="H489" s="25"/>
    </row>
    <row r="490" ht="15.75" customHeight="1">
      <c r="G490" s="25"/>
      <c r="H490" s="25"/>
    </row>
    <row r="491" ht="15.75" customHeight="1">
      <c r="G491" s="25"/>
      <c r="H491" s="25"/>
    </row>
    <row r="492" ht="15.75" customHeight="1">
      <c r="G492" s="25"/>
      <c r="H492" s="25"/>
    </row>
    <row r="493" ht="15.75" customHeight="1">
      <c r="G493" s="25"/>
      <c r="H493" s="25"/>
    </row>
    <row r="494" ht="15.75" customHeight="1">
      <c r="G494" s="25"/>
      <c r="H494" s="25"/>
    </row>
    <row r="495" ht="15.75" customHeight="1">
      <c r="G495" s="25"/>
      <c r="H495" s="25"/>
    </row>
    <row r="496" ht="15.75" customHeight="1">
      <c r="G496" s="25"/>
      <c r="H496" s="25"/>
    </row>
    <row r="497" ht="15.75" customHeight="1">
      <c r="G497" s="25"/>
      <c r="H497" s="25"/>
    </row>
    <row r="498" ht="15.75" customHeight="1">
      <c r="G498" s="25"/>
      <c r="H498" s="25"/>
    </row>
    <row r="499" ht="15.75" customHeight="1">
      <c r="G499" s="25"/>
      <c r="H499" s="25"/>
    </row>
    <row r="500" ht="15.75" customHeight="1">
      <c r="G500" s="25"/>
      <c r="H500" s="25"/>
    </row>
    <row r="501" ht="15.75" customHeight="1">
      <c r="G501" s="25"/>
      <c r="H501" s="25"/>
    </row>
    <row r="502" ht="15.75" customHeight="1">
      <c r="G502" s="25"/>
      <c r="H502" s="25"/>
    </row>
    <row r="503" ht="15.75" customHeight="1">
      <c r="G503" s="25"/>
      <c r="H503" s="25"/>
    </row>
    <row r="504" ht="15.75" customHeight="1">
      <c r="G504" s="25"/>
      <c r="H504" s="25"/>
    </row>
    <row r="505" ht="15.75" customHeight="1">
      <c r="G505" s="25"/>
      <c r="H505" s="25"/>
    </row>
    <row r="506" ht="15.75" customHeight="1">
      <c r="G506" s="25"/>
      <c r="H506" s="25"/>
    </row>
    <row r="507" ht="15.75" customHeight="1">
      <c r="G507" s="25"/>
      <c r="H507" s="25"/>
    </row>
    <row r="508" ht="15.75" customHeight="1">
      <c r="G508" s="25"/>
      <c r="H508" s="25"/>
    </row>
    <row r="509" ht="15.75" customHeight="1">
      <c r="G509" s="25"/>
      <c r="H509" s="25"/>
    </row>
    <row r="510" ht="15.75" customHeight="1">
      <c r="G510" s="25"/>
      <c r="H510" s="25"/>
    </row>
    <row r="511" ht="15.75" customHeight="1">
      <c r="G511" s="25"/>
      <c r="H511" s="25"/>
    </row>
    <row r="512" ht="15.75" customHeight="1">
      <c r="G512" s="25"/>
      <c r="H512" s="25"/>
    </row>
    <row r="513" ht="15.75" customHeight="1">
      <c r="G513" s="25"/>
      <c r="H513" s="25"/>
    </row>
    <row r="514" ht="15.75" customHeight="1">
      <c r="G514" s="25"/>
      <c r="H514" s="25"/>
    </row>
    <row r="515" ht="15.75" customHeight="1">
      <c r="G515" s="25"/>
      <c r="H515" s="25"/>
    </row>
    <row r="516" ht="15.75" customHeight="1">
      <c r="G516" s="25"/>
      <c r="H516" s="25"/>
    </row>
    <row r="517" ht="15.75" customHeight="1">
      <c r="G517" s="25"/>
      <c r="H517" s="25"/>
    </row>
    <row r="518" ht="15.75" customHeight="1">
      <c r="G518" s="25"/>
      <c r="H518" s="25"/>
    </row>
    <row r="519" ht="15.75" customHeight="1">
      <c r="G519" s="25"/>
      <c r="H519" s="25"/>
    </row>
    <row r="520" ht="15.75" customHeight="1">
      <c r="G520" s="25"/>
      <c r="H520" s="25"/>
    </row>
    <row r="521" ht="15.75" customHeight="1">
      <c r="G521" s="25"/>
      <c r="H521" s="25"/>
    </row>
    <row r="522" ht="15.75" customHeight="1">
      <c r="G522" s="25"/>
      <c r="H522" s="25"/>
    </row>
    <row r="523" ht="15.75" customHeight="1">
      <c r="G523" s="25"/>
      <c r="H523" s="25"/>
    </row>
    <row r="524" ht="15.75" customHeight="1">
      <c r="G524" s="25"/>
      <c r="H524" s="25"/>
    </row>
    <row r="525" ht="15.75" customHeight="1">
      <c r="G525" s="25"/>
      <c r="H525" s="25"/>
    </row>
    <row r="526" ht="15.75" customHeight="1">
      <c r="G526" s="25"/>
      <c r="H526" s="25"/>
    </row>
    <row r="527" ht="15.75" customHeight="1">
      <c r="G527" s="25"/>
      <c r="H527" s="25"/>
    </row>
    <row r="528" ht="15.75" customHeight="1">
      <c r="G528" s="25"/>
      <c r="H528" s="25"/>
    </row>
    <row r="529" ht="15.75" customHeight="1">
      <c r="G529" s="25"/>
      <c r="H529" s="25"/>
    </row>
    <row r="530" ht="15.75" customHeight="1">
      <c r="G530" s="25"/>
      <c r="H530" s="25"/>
    </row>
    <row r="531" ht="15.75" customHeight="1">
      <c r="G531" s="25"/>
      <c r="H531" s="25"/>
    </row>
    <row r="532" ht="15.75" customHeight="1">
      <c r="G532" s="25"/>
      <c r="H532" s="25"/>
    </row>
    <row r="533" ht="15.75" customHeight="1">
      <c r="G533" s="25"/>
      <c r="H533" s="25"/>
    </row>
    <row r="534" ht="15.75" customHeight="1">
      <c r="G534" s="25"/>
      <c r="H534" s="25"/>
    </row>
    <row r="535" ht="15.75" customHeight="1">
      <c r="G535" s="25"/>
      <c r="H535" s="25"/>
    </row>
    <row r="536" ht="15.75" customHeight="1">
      <c r="G536" s="25"/>
      <c r="H536" s="25"/>
    </row>
    <row r="537" ht="15.75" customHeight="1">
      <c r="G537" s="25"/>
      <c r="H537" s="25"/>
    </row>
    <row r="538" ht="15.75" customHeight="1">
      <c r="G538" s="25"/>
      <c r="H538" s="25"/>
    </row>
    <row r="539" ht="15.75" customHeight="1">
      <c r="G539" s="25"/>
      <c r="H539" s="25"/>
    </row>
    <row r="540" ht="15.75" customHeight="1">
      <c r="G540" s="25"/>
      <c r="H540" s="25"/>
    </row>
    <row r="541" ht="15.75" customHeight="1">
      <c r="G541" s="25"/>
      <c r="H541" s="25"/>
    </row>
    <row r="542" ht="15.75" customHeight="1">
      <c r="G542" s="25"/>
      <c r="H542" s="25"/>
    </row>
    <row r="543" ht="15.75" customHeight="1">
      <c r="G543" s="25"/>
      <c r="H543" s="25"/>
    </row>
    <row r="544" ht="15.75" customHeight="1">
      <c r="G544" s="25"/>
      <c r="H544" s="25"/>
    </row>
    <row r="545" ht="15.75" customHeight="1">
      <c r="G545" s="25"/>
      <c r="H545" s="25"/>
    </row>
    <row r="546" ht="15.75" customHeight="1">
      <c r="G546" s="25"/>
      <c r="H546" s="25"/>
    </row>
    <row r="547" ht="15.75" customHeight="1">
      <c r="G547" s="25"/>
      <c r="H547" s="25"/>
    </row>
    <row r="548" ht="15.75" customHeight="1">
      <c r="G548" s="25"/>
      <c r="H548" s="25"/>
    </row>
    <row r="549" ht="15.75" customHeight="1">
      <c r="G549" s="25"/>
      <c r="H549" s="25"/>
    </row>
    <row r="550" ht="15.75" customHeight="1">
      <c r="G550" s="25"/>
      <c r="H550" s="25"/>
    </row>
    <row r="551" ht="15.75" customHeight="1">
      <c r="G551" s="25"/>
      <c r="H551" s="25"/>
    </row>
    <row r="552" ht="15.75" customHeight="1">
      <c r="G552" s="25"/>
      <c r="H552" s="25"/>
    </row>
    <row r="553" ht="15.75" customHeight="1">
      <c r="G553" s="25"/>
      <c r="H553" s="25"/>
    </row>
    <row r="554" ht="15.75" customHeight="1">
      <c r="G554" s="25"/>
      <c r="H554" s="25"/>
    </row>
    <row r="555" ht="15.75" customHeight="1">
      <c r="G555" s="25"/>
      <c r="H555" s="25"/>
    </row>
    <row r="556" ht="15.75" customHeight="1">
      <c r="G556" s="25"/>
      <c r="H556" s="25"/>
    </row>
    <row r="557" ht="15.75" customHeight="1">
      <c r="G557" s="25"/>
      <c r="H557" s="25"/>
    </row>
    <row r="558" ht="15.75" customHeight="1">
      <c r="G558" s="25"/>
      <c r="H558" s="25"/>
    </row>
    <row r="559" ht="15.75" customHeight="1">
      <c r="G559" s="25"/>
      <c r="H559" s="25"/>
    </row>
    <row r="560" ht="15.75" customHeight="1">
      <c r="G560" s="25"/>
      <c r="H560" s="25"/>
    </row>
    <row r="561" ht="15.75" customHeight="1">
      <c r="G561" s="25"/>
      <c r="H561" s="25"/>
    </row>
    <row r="562" ht="15.75" customHeight="1">
      <c r="G562" s="25"/>
      <c r="H562" s="25"/>
    </row>
    <row r="563" ht="15.75" customHeight="1">
      <c r="G563" s="25"/>
      <c r="H563" s="25"/>
    </row>
    <row r="564" ht="15.75" customHeight="1">
      <c r="G564" s="25"/>
      <c r="H564" s="25"/>
    </row>
    <row r="565" ht="15.75" customHeight="1">
      <c r="G565" s="25"/>
      <c r="H565" s="25"/>
    </row>
    <row r="566" ht="15.75" customHeight="1">
      <c r="G566" s="25"/>
      <c r="H566" s="25"/>
    </row>
    <row r="567" ht="15.75" customHeight="1">
      <c r="G567" s="25"/>
      <c r="H567" s="25"/>
    </row>
    <row r="568" ht="15.75" customHeight="1">
      <c r="G568" s="25"/>
      <c r="H568" s="25"/>
    </row>
    <row r="569" ht="15.75" customHeight="1">
      <c r="G569" s="25"/>
      <c r="H569" s="25"/>
    </row>
    <row r="570" ht="15.75" customHeight="1">
      <c r="G570" s="25"/>
      <c r="H570" s="25"/>
    </row>
    <row r="571" ht="15.75" customHeight="1">
      <c r="G571" s="25"/>
      <c r="H571" s="25"/>
    </row>
    <row r="572" ht="15.75" customHeight="1">
      <c r="G572" s="25"/>
      <c r="H572" s="25"/>
    </row>
    <row r="573" ht="15.75" customHeight="1">
      <c r="G573" s="25"/>
      <c r="H573" s="25"/>
    </row>
    <row r="574" ht="15.75" customHeight="1">
      <c r="G574" s="25"/>
      <c r="H574" s="25"/>
    </row>
    <row r="575" ht="15.75" customHeight="1">
      <c r="G575" s="25"/>
      <c r="H575" s="25"/>
    </row>
    <row r="576" ht="15.75" customHeight="1">
      <c r="G576" s="25"/>
      <c r="H576" s="25"/>
    </row>
    <row r="577" ht="15.75" customHeight="1">
      <c r="G577" s="25"/>
      <c r="H577" s="25"/>
    </row>
    <row r="578" ht="15.75" customHeight="1">
      <c r="G578" s="25"/>
      <c r="H578" s="25"/>
    </row>
    <row r="579" ht="15.75" customHeight="1">
      <c r="G579" s="25"/>
      <c r="H579" s="25"/>
    </row>
    <row r="580" ht="15.75" customHeight="1">
      <c r="G580" s="25"/>
      <c r="H580" s="25"/>
    </row>
    <row r="581" ht="15.75" customHeight="1">
      <c r="G581" s="25"/>
      <c r="H581" s="25"/>
    </row>
    <row r="582" ht="15.75" customHeight="1">
      <c r="G582" s="25"/>
      <c r="H582" s="25"/>
    </row>
    <row r="583" ht="15.75" customHeight="1">
      <c r="G583" s="25"/>
      <c r="H583" s="25"/>
    </row>
    <row r="584" ht="15.75" customHeight="1">
      <c r="G584" s="25"/>
      <c r="H584" s="25"/>
    </row>
    <row r="585" ht="15.75" customHeight="1">
      <c r="G585" s="25"/>
      <c r="H585" s="25"/>
    </row>
    <row r="586" ht="15.75" customHeight="1">
      <c r="G586" s="25"/>
      <c r="H586" s="25"/>
    </row>
    <row r="587" ht="15.75" customHeight="1">
      <c r="G587" s="25"/>
      <c r="H587" s="25"/>
    </row>
    <row r="588" ht="15.75" customHeight="1">
      <c r="G588" s="25"/>
      <c r="H588" s="25"/>
    </row>
    <row r="589" ht="15.75" customHeight="1">
      <c r="G589" s="25"/>
      <c r="H589" s="25"/>
    </row>
    <row r="590" ht="15.75" customHeight="1">
      <c r="G590" s="25"/>
      <c r="H590" s="25"/>
    </row>
    <row r="591" ht="15.75" customHeight="1">
      <c r="G591" s="25"/>
      <c r="H591" s="25"/>
    </row>
    <row r="592" ht="15.75" customHeight="1">
      <c r="G592" s="25"/>
      <c r="H592" s="25"/>
    </row>
    <row r="593" ht="15.75" customHeight="1">
      <c r="G593" s="25"/>
      <c r="H593" s="25"/>
    </row>
    <row r="594" ht="15.75" customHeight="1">
      <c r="G594" s="25"/>
      <c r="H594" s="25"/>
    </row>
    <row r="595" ht="15.75" customHeight="1">
      <c r="G595" s="25"/>
      <c r="H595" s="25"/>
    </row>
    <row r="596" ht="15.75" customHeight="1">
      <c r="G596" s="25"/>
      <c r="H596" s="25"/>
    </row>
    <row r="597" ht="15.75" customHeight="1">
      <c r="G597" s="25"/>
      <c r="H597" s="25"/>
    </row>
    <row r="598" ht="15.75" customHeight="1">
      <c r="G598" s="25"/>
      <c r="H598" s="25"/>
    </row>
    <row r="599" ht="15.75" customHeight="1">
      <c r="G599" s="25"/>
      <c r="H599" s="25"/>
    </row>
    <row r="600" ht="15.75" customHeight="1">
      <c r="G600" s="25"/>
      <c r="H600" s="25"/>
    </row>
    <row r="601" ht="15.75" customHeight="1">
      <c r="G601" s="25"/>
      <c r="H601" s="25"/>
    </row>
    <row r="602" ht="15.75" customHeight="1">
      <c r="G602" s="25"/>
      <c r="H602" s="25"/>
    </row>
    <row r="603" ht="15.75" customHeight="1">
      <c r="G603" s="25"/>
      <c r="H603" s="25"/>
    </row>
    <row r="604" ht="15.75" customHeight="1">
      <c r="G604" s="25"/>
      <c r="H604" s="25"/>
    </row>
    <row r="605" ht="15.75" customHeight="1">
      <c r="G605" s="25"/>
      <c r="H605" s="25"/>
    </row>
    <row r="606" ht="15.75" customHeight="1">
      <c r="G606" s="25"/>
      <c r="H606" s="25"/>
    </row>
    <row r="607" ht="15.75" customHeight="1">
      <c r="G607" s="25"/>
      <c r="H607" s="25"/>
    </row>
    <row r="608" ht="15.75" customHeight="1">
      <c r="G608" s="25"/>
      <c r="H608" s="25"/>
    </row>
    <row r="609" ht="15.75" customHeight="1">
      <c r="G609" s="25"/>
      <c r="H609" s="25"/>
    </row>
    <row r="610" ht="15.75" customHeight="1">
      <c r="G610" s="25"/>
      <c r="H610" s="25"/>
    </row>
    <row r="611" ht="15.75" customHeight="1">
      <c r="G611" s="25"/>
      <c r="H611" s="25"/>
    </row>
    <row r="612" ht="15.75" customHeight="1">
      <c r="G612" s="25"/>
      <c r="H612" s="25"/>
    </row>
    <row r="613" ht="15.75" customHeight="1">
      <c r="G613" s="25"/>
      <c r="H613" s="25"/>
    </row>
    <row r="614" ht="15.75" customHeight="1">
      <c r="G614" s="25"/>
      <c r="H614" s="25"/>
    </row>
    <row r="615" ht="15.75" customHeight="1">
      <c r="G615" s="25"/>
      <c r="H615" s="25"/>
    </row>
    <row r="616" ht="15.75" customHeight="1">
      <c r="G616" s="25"/>
      <c r="H616" s="25"/>
    </row>
    <row r="617" ht="15.75" customHeight="1">
      <c r="G617" s="25"/>
      <c r="H617" s="25"/>
    </row>
    <row r="618" ht="15.75" customHeight="1">
      <c r="G618" s="25"/>
      <c r="H618" s="25"/>
    </row>
    <row r="619" ht="15.75" customHeight="1">
      <c r="G619" s="25"/>
      <c r="H619" s="25"/>
    </row>
    <row r="620" ht="15.75" customHeight="1">
      <c r="G620" s="25"/>
      <c r="H620" s="25"/>
    </row>
    <row r="621" ht="15.75" customHeight="1">
      <c r="G621" s="25"/>
      <c r="H621" s="25"/>
    </row>
    <row r="622" ht="15.75" customHeight="1">
      <c r="G622" s="25"/>
      <c r="H622" s="25"/>
    </row>
    <row r="623" ht="15.75" customHeight="1">
      <c r="G623" s="25"/>
      <c r="H623" s="25"/>
    </row>
    <row r="624" ht="15.75" customHeight="1">
      <c r="G624" s="25"/>
      <c r="H624" s="25"/>
    </row>
    <row r="625" ht="15.75" customHeight="1">
      <c r="G625" s="25"/>
      <c r="H625" s="25"/>
    </row>
    <row r="626" ht="15.75" customHeight="1">
      <c r="G626" s="25"/>
      <c r="H626" s="25"/>
    </row>
    <row r="627" ht="15.75" customHeight="1">
      <c r="G627" s="25"/>
      <c r="H627" s="25"/>
    </row>
    <row r="628" ht="15.75" customHeight="1">
      <c r="G628" s="25"/>
      <c r="H628" s="25"/>
    </row>
    <row r="629" ht="15.75" customHeight="1">
      <c r="G629" s="25"/>
      <c r="H629" s="25"/>
    </row>
    <row r="630" ht="15.75" customHeight="1">
      <c r="G630" s="25"/>
      <c r="H630" s="25"/>
    </row>
    <row r="631" ht="15.75" customHeight="1">
      <c r="G631" s="25"/>
      <c r="H631" s="25"/>
    </row>
    <row r="632" ht="15.75" customHeight="1">
      <c r="G632" s="25"/>
      <c r="H632" s="25"/>
    </row>
    <row r="633" ht="15.75" customHeight="1">
      <c r="G633" s="25"/>
      <c r="H633" s="25"/>
    </row>
    <row r="634" ht="15.75" customHeight="1">
      <c r="G634" s="25"/>
      <c r="H634" s="25"/>
    </row>
    <row r="635" ht="15.75" customHeight="1">
      <c r="G635" s="25"/>
      <c r="H635" s="25"/>
    </row>
    <row r="636" ht="15.75" customHeight="1">
      <c r="G636" s="25"/>
      <c r="H636" s="25"/>
    </row>
    <row r="637" ht="15.75" customHeight="1">
      <c r="G637" s="25"/>
      <c r="H637" s="25"/>
    </row>
    <row r="638" ht="15.75" customHeight="1">
      <c r="G638" s="25"/>
      <c r="H638" s="25"/>
    </row>
    <row r="639" ht="15.75" customHeight="1">
      <c r="G639" s="25"/>
      <c r="H639" s="25"/>
    </row>
    <row r="640" ht="15.75" customHeight="1">
      <c r="G640" s="25"/>
      <c r="H640" s="25"/>
    </row>
    <row r="641" ht="15.75" customHeight="1">
      <c r="G641" s="25"/>
      <c r="H641" s="25"/>
    </row>
    <row r="642" ht="15.75" customHeight="1">
      <c r="G642" s="25"/>
      <c r="H642" s="25"/>
    </row>
    <row r="643" ht="15.75" customHeight="1">
      <c r="G643" s="25"/>
      <c r="H643" s="25"/>
    </row>
    <row r="644" ht="15.75" customHeight="1">
      <c r="G644" s="25"/>
      <c r="H644" s="25"/>
    </row>
    <row r="645" ht="15.75" customHeight="1">
      <c r="G645" s="25"/>
      <c r="H645" s="25"/>
    </row>
    <row r="646" ht="15.75" customHeight="1">
      <c r="G646" s="25"/>
      <c r="H646" s="25"/>
    </row>
    <row r="647" ht="15.75" customHeight="1">
      <c r="G647" s="25"/>
      <c r="H647" s="25"/>
    </row>
    <row r="648" ht="15.75" customHeight="1">
      <c r="G648" s="25"/>
      <c r="H648" s="25"/>
    </row>
    <row r="649" ht="15.75" customHeight="1">
      <c r="G649" s="25"/>
      <c r="H649" s="25"/>
    </row>
    <row r="650" ht="15.75" customHeight="1">
      <c r="G650" s="25"/>
      <c r="H650" s="25"/>
    </row>
    <row r="651" ht="15.75" customHeight="1">
      <c r="G651" s="25"/>
      <c r="H651" s="25"/>
    </row>
    <row r="652" ht="15.75" customHeight="1">
      <c r="G652" s="25"/>
      <c r="H652" s="25"/>
    </row>
    <row r="653" ht="15.75" customHeight="1">
      <c r="G653" s="25"/>
      <c r="H653" s="25"/>
    </row>
    <row r="654" ht="15.75" customHeight="1">
      <c r="G654" s="25"/>
      <c r="H654" s="25"/>
    </row>
    <row r="655" ht="15.75" customHeight="1">
      <c r="G655" s="25"/>
      <c r="H655" s="25"/>
    </row>
    <row r="656" ht="15.75" customHeight="1">
      <c r="G656" s="25"/>
      <c r="H656" s="25"/>
    </row>
    <row r="657" ht="15.75" customHeight="1">
      <c r="G657" s="25"/>
      <c r="H657" s="25"/>
    </row>
    <row r="658" ht="15.75" customHeight="1">
      <c r="G658" s="25"/>
      <c r="H658" s="25"/>
    </row>
    <row r="659" ht="15.75" customHeight="1">
      <c r="G659" s="25"/>
      <c r="H659" s="25"/>
    </row>
    <row r="660" ht="15.75" customHeight="1">
      <c r="G660" s="25"/>
      <c r="H660" s="25"/>
    </row>
    <row r="661" ht="15.75" customHeight="1">
      <c r="G661" s="25"/>
      <c r="H661" s="25"/>
    </row>
    <row r="662" ht="15.75" customHeight="1">
      <c r="G662" s="25"/>
      <c r="H662" s="25"/>
    </row>
    <row r="663" ht="15.75" customHeight="1">
      <c r="G663" s="25"/>
      <c r="H663" s="25"/>
    </row>
    <row r="664" ht="15.75" customHeight="1">
      <c r="G664" s="25"/>
      <c r="H664" s="25"/>
    </row>
    <row r="665" ht="15.75" customHeight="1">
      <c r="G665" s="25"/>
      <c r="H665" s="25"/>
    </row>
    <row r="666" ht="15.75" customHeight="1">
      <c r="G666" s="25"/>
      <c r="H666" s="25"/>
    </row>
    <row r="667" ht="15.75" customHeight="1">
      <c r="G667" s="25"/>
      <c r="H667" s="25"/>
    </row>
    <row r="668" ht="15.75" customHeight="1">
      <c r="G668" s="25"/>
      <c r="H668" s="25"/>
    </row>
    <row r="669" ht="15.75" customHeight="1">
      <c r="G669" s="25"/>
      <c r="H669" s="25"/>
    </row>
    <row r="670" ht="15.75" customHeight="1">
      <c r="G670" s="25"/>
      <c r="H670" s="25"/>
    </row>
    <row r="671" ht="15.75" customHeight="1">
      <c r="G671" s="25"/>
      <c r="H671" s="25"/>
    </row>
    <row r="672" ht="15.75" customHeight="1">
      <c r="G672" s="25"/>
      <c r="H672" s="25"/>
    </row>
    <row r="673" ht="15.75" customHeight="1">
      <c r="G673" s="25"/>
      <c r="H673" s="25"/>
    </row>
    <row r="674" ht="15.75" customHeight="1">
      <c r="G674" s="25"/>
      <c r="H674" s="25"/>
    </row>
    <row r="675" ht="15.75" customHeight="1">
      <c r="G675" s="25"/>
      <c r="H675" s="25"/>
    </row>
    <row r="676" ht="15.75" customHeight="1">
      <c r="G676" s="25"/>
      <c r="H676" s="25"/>
    </row>
    <row r="677" ht="15.75" customHeight="1">
      <c r="G677" s="25"/>
      <c r="H677" s="25"/>
    </row>
    <row r="678" ht="15.75" customHeight="1">
      <c r="G678" s="25"/>
      <c r="H678" s="25"/>
    </row>
    <row r="679" ht="15.75" customHeight="1">
      <c r="G679" s="25"/>
      <c r="H679" s="25"/>
    </row>
    <row r="680" ht="15.75" customHeight="1">
      <c r="G680" s="25"/>
      <c r="H680" s="25"/>
    </row>
    <row r="681" ht="15.75" customHeight="1">
      <c r="G681" s="25"/>
      <c r="H681" s="25"/>
    </row>
    <row r="682" ht="15.75" customHeight="1">
      <c r="G682" s="25"/>
      <c r="H682" s="25"/>
    </row>
    <row r="683" ht="15.75" customHeight="1">
      <c r="G683" s="25"/>
      <c r="H683" s="25"/>
    </row>
    <row r="684" ht="15.75" customHeight="1">
      <c r="G684" s="25"/>
      <c r="H684" s="25"/>
    </row>
    <row r="685" ht="15.75" customHeight="1">
      <c r="G685" s="25"/>
      <c r="H685" s="25"/>
    </row>
    <row r="686" ht="15.75" customHeight="1">
      <c r="G686" s="25"/>
      <c r="H686" s="25"/>
    </row>
    <row r="687" ht="15.75" customHeight="1">
      <c r="G687" s="25"/>
      <c r="H687" s="25"/>
    </row>
    <row r="688" ht="15.75" customHeight="1">
      <c r="G688" s="25"/>
      <c r="H688" s="25"/>
    </row>
    <row r="689" ht="15.75" customHeight="1">
      <c r="G689" s="25"/>
      <c r="H689" s="25"/>
    </row>
    <row r="690" ht="15.75" customHeight="1">
      <c r="G690" s="25"/>
      <c r="H690" s="25"/>
    </row>
    <row r="691" ht="15.75" customHeight="1">
      <c r="G691" s="25"/>
      <c r="H691" s="25"/>
    </row>
    <row r="692" ht="15.75" customHeight="1">
      <c r="G692" s="25"/>
      <c r="H692" s="25"/>
    </row>
    <row r="693" ht="15.75" customHeight="1">
      <c r="G693" s="25"/>
      <c r="H693" s="25"/>
    </row>
    <row r="694" ht="15.75" customHeight="1">
      <c r="G694" s="25"/>
      <c r="H694" s="25"/>
    </row>
    <row r="695" ht="15.75" customHeight="1">
      <c r="G695" s="25"/>
      <c r="H695" s="25"/>
    </row>
    <row r="696" ht="15.75" customHeight="1">
      <c r="G696" s="25"/>
      <c r="H696" s="25"/>
    </row>
    <row r="697" ht="15.75" customHeight="1">
      <c r="G697" s="25"/>
      <c r="H697" s="25"/>
    </row>
    <row r="698" ht="15.75" customHeight="1">
      <c r="G698" s="25"/>
      <c r="H698" s="25"/>
    </row>
    <row r="699" ht="15.75" customHeight="1">
      <c r="G699" s="25"/>
      <c r="H699" s="25"/>
    </row>
    <row r="700" ht="15.75" customHeight="1">
      <c r="G700" s="25"/>
      <c r="H700" s="25"/>
    </row>
    <row r="701" ht="15.75" customHeight="1">
      <c r="G701" s="25"/>
      <c r="H701" s="25"/>
    </row>
    <row r="702" ht="15.75" customHeight="1">
      <c r="G702" s="25"/>
      <c r="H702" s="25"/>
    </row>
    <row r="703" ht="15.75" customHeight="1">
      <c r="G703" s="25"/>
      <c r="H703" s="25"/>
    </row>
    <row r="704" ht="15.75" customHeight="1">
      <c r="G704" s="25"/>
      <c r="H704" s="25"/>
    </row>
    <row r="705" ht="15.75" customHeight="1">
      <c r="G705" s="25"/>
      <c r="H705" s="25"/>
    </row>
    <row r="706" ht="15.75" customHeight="1">
      <c r="G706" s="25"/>
      <c r="H706" s="25"/>
    </row>
    <row r="707" ht="15.75" customHeight="1">
      <c r="G707" s="25"/>
      <c r="H707" s="25"/>
    </row>
    <row r="708" ht="15.75" customHeight="1">
      <c r="G708" s="25"/>
      <c r="H708" s="25"/>
    </row>
    <row r="709" ht="15.75" customHeight="1">
      <c r="G709" s="25"/>
      <c r="H709" s="25"/>
    </row>
    <row r="710" ht="15.75" customHeight="1">
      <c r="G710" s="25"/>
      <c r="H710" s="25"/>
    </row>
    <row r="711" ht="15.75" customHeight="1">
      <c r="G711" s="25"/>
      <c r="H711" s="25"/>
    </row>
    <row r="712" ht="15.75" customHeight="1">
      <c r="G712" s="25"/>
      <c r="H712" s="25"/>
    </row>
    <row r="713" ht="15.75" customHeight="1">
      <c r="G713" s="25"/>
      <c r="H713" s="25"/>
    </row>
    <row r="714" ht="15.75" customHeight="1">
      <c r="G714" s="25"/>
      <c r="H714" s="25"/>
    </row>
    <row r="715" ht="15.75" customHeight="1">
      <c r="G715" s="25"/>
      <c r="H715" s="25"/>
    </row>
    <row r="716" ht="15.75" customHeight="1">
      <c r="G716" s="25"/>
      <c r="H716" s="25"/>
    </row>
    <row r="717" ht="15.75" customHeight="1">
      <c r="G717" s="25"/>
      <c r="H717" s="25"/>
    </row>
    <row r="718" ht="15.75" customHeight="1">
      <c r="G718" s="25"/>
      <c r="H718" s="25"/>
    </row>
    <row r="719" ht="15.75" customHeight="1">
      <c r="G719" s="25"/>
      <c r="H719" s="25"/>
    </row>
    <row r="720" ht="15.75" customHeight="1">
      <c r="G720" s="25"/>
      <c r="H720" s="25"/>
    </row>
    <row r="721" ht="15.75" customHeight="1">
      <c r="G721" s="25"/>
      <c r="H721" s="25"/>
    </row>
    <row r="722" ht="15.75" customHeight="1">
      <c r="G722" s="25"/>
      <c r="H722" s="25"/>
    </row>
    <row r="723" ht="15.75" customHeight="1">
      <c r="G723" s="25"/>
      <c r="H723" s="25"/>
    </row>
    <row r="724" ht="15.75" customHeight="1">
      <c r="G724" s="25"/>
      <c r="H724" s="25"/>
    </row>
    <row r="725" ht="15.75" customHeight="1">
      <c r="G725" s="25"/>
      <c r="H725" s="25"/>
    </row>
    <row r="726" ht="15.75" customHeight="1">
      <c r="G726" s="25"/>
      <c r="H726" s="25"/>
    </row>
    <row r="727" ht="15.75" customHeight="1">
      <c r="G727" s="25"/>
      <c r="H727" s="25"/>
    </row>
    <row r="728" ht="15.75" customHeight="1">
      <c r="G728" s="25"/>
      <c r="H728" s="25"/>
    </row>
    <row r="729" ht="15.75" customHeight="1">
      <c r="G729" s="25"/>
      <c r="H729" s="25"/>
    </row>
    <row r="730" ht="15.75" customHeight="1">
      <c r="G730" s="25"/>
      <c r="H730" s="25"/>
    </row>
    <row r="731" ht="15.75" customHeight="1">
      <c r="G731" s="25"/>
      <c r="H731" s="25"/>
    </row>
    <row r="732" ht="15.75" customHeight="1">
      <c r="G732" s="25"/>
      <c r="H732" s="25"/>
    </row>
    <row r="733" ht="15.75" customHeight="1">
      <c r="G733" s="25"/>
      <c r="H733" s="25"/>
    </row>
    <row r="734" ht="15.75" customHeight="1">
      <c r="G734" s="25"/>
      <c r="H734" s="25"/>
    </row>
    <row r="735" ht="15.75" customHeight="1">
      <c r="G735" s="25"/>
      <c r="H735" s="25"/>
    </row>
    <row r="736" ht="15.75" customHeight="1">
      <c r="G736" s="25"/>
      <c r="H736" s="25"/>
    </row>
    <row r="737" ht="15.75" customHeight="1">
      <c r="G737" s="25"/>
      <c r="H737" s="25"/>
    </row>
    <row r="738" ht="15.75" customHeight="1">
      <c r="G738" s="25"/>
      <c r="H738" s="25"/>
    </row>
    <row r="739" ht="15.75" customHeight="1">
      <c r="G739" s="25"/>
      <c r="H739" s="25"/>
    </row>
    <row r="740" ht="15.75" customHeight="1">
      <c r="G740" s="25"/>
      <c r="H740" s="25"/>
    </row>
    <row r="741" ht="15.75" customHeight="1">
      <c r="G741" s="25"/>
      <c r="H741" s="25"/>
    </row>
    <row r="742" ht="15.75" customHeight="1">
      <c r="G742" s="25"/>
      <c r="H742" s="25"/>
    </row>
    <row r="743" ht="15.75" customHeight="1">
      <c r="G743" s="25"/>
      <c r="H743" s="25"/>
    </row>
    <row r="744" ht="15.75" customHeight="1">
      <c r="G744" s="25"/>
      <c r="H744" s="25"/>
    </row>
    <row r="745" ht="15.75" customHeight="1">
      <c r="G745" s="25"/>
      <c r="H745" s="25"/>
    </row>
    <row r="746" ht="15.75" customHeight="1">
      <c r="G746" s="25"/>
      <c r="H746" s="25"/>
    </row>
    <row r="747" ht="15.75" customHeight="1">
      <c r="G747" s="25"/>
      <c r="H747" s="25"/>
    </row>
    <row r="748" ht="15.75" customHeight="1">
      <c r="G748" s="25"/>
      <c r="H748" s="25"/>
    </row>
    <row r="749" ht="15.75" customHeight="1">
      <c r="G749" s="25"/>
      <c r="H749" s="25"/>
    </row>
    <row r="750" ht="15.75" customHeight="1">
      <c r="G750" s="25"/>
      <c r="H750" s="25"/>
    </row>
    <row r="751" ht="15.75" customHeight="1">
      <c r="G751" s="25"/>
      <c r="H751" s="25"/>
    </row>
    <row r="752" ht="15.75" customHeight="1">
      <c r="G752" s="25"/>
      <c r="H752" s="25"/>
    </row>
    <row r="753" ht="15.75" customHeight="1">
      <c r="G753" s="25"/>
      <c r="H753" s="25"/>
    </row>
    <row r="754" ht="15.75" customHeight="1">
      <c r="G754" s="25"/>
      <c r="H754" s="25"/>
    </row>
    <row r="755" ht="15.75" customHeight="1">
      <c r="G755" s="25"/>
      <c r="H755" s="25"/>
    </row>
    <row r="756" ht="15.75" customHeight="1">
      <c r="G756" s="25"/>
      <c r="H756" s="25"/>
    </row>
    <row r="757" ht="15.75" customHeight="1">
      <c r="G757" s="25"/>
      <c r="H757" s="25"/>
    </row>
    <row r="758" ht="15.75" customHeight="1">
      <c r="G758" s="25"/>
      <c r="H758" s="25"/>
    </row>
    <row r="759" ht="15.75" customHeight="1">
      <c r="G759" s="25"/>
      <c r="H759" s="25"/>
    </row>
    <row r="760" ht="15.75" customHeight="1">
      <c r="G760" s="25"/>
      <c r="H760" s="25"/>
    </row>
    <row r="761" ht="15.75" customHeight="1">
      <c r="G761" s="25"/>
      <c r="H761" s="25"/>
    </row>
    <row r="762" ht="15.75" customHeight="1">
      <c r="G762" s="25"/>
      <c r="H762" s="25"/>
    </row>
    <row r="763" ht="15.75" customHeight="1">
      <c r="G763" s="25"/>
      <c r="H763" s="25"/>
    </row>
    <row r="764" ht="15.75" customHeight="1">
      <c r="G764" s="25"/>
      <c r="H764" s="25"/>
    </row>
    <row r="765" ht="15.75" customHeight="1">
      <c r="G765" s="25"/>
      <c r="H765" s="25"/>
    </row>
    <row r="766" ht="15.75" customHeight="1">
      <c r="G766" s="25"/>
      <c r="H766" s="25"/>
    </row>
    <row r="767" ht="15.75" customHeight="1">
      <c r="G767" s="25"/>
      <c r="H767" s="25"/>
    </row>
    <row r="768" ht="15.75" customHeight="1">
      <c r="G768" s="25"/>
      <c r="H768" s="25"/>
    </row>
    <row r="769" ht="15.75" customHeight="1">
      <c r="G769" s="25"/>
      <c r="H769" s="25"/>
    </row>
    <row r="770" ht="15.75" customHeight="1">
      <c r="G770" s="25"/>
      <c r="H770" s="25"/>
    </row>
    <row r="771" ht="15.75" customHeight="1">
      <c r="G771" s="25"/>
      <c r="H771" s="25"/>
    </row>
    <row r="772" ht="15.75" customHeight="1">
      <c r="G772" s="25"/>
      <c r="H772" s="25"/>
    </row>
    <row r="773" ht="15.75" customHeight="1">
      <c r="G773" s="25"/>
      <c r="H773" s="25"/>
    </row>
    <row r="774" ht="15.75" customHeight="1">
      <c r="G774" s="25"/>
      <c r="H774" s="25"/>
    </row>
    <row r="775" ht="15.75" customHeight="1">
      <c r="G775" s="25"/>
      <c r="H775" s="25"/>
    </row>
    <row r="776" ht="15.75" customHeight="1">
      <c r="G776" s="25"/>
      <c r="H776" s="25"/>
    </row>
    <row r="777" ht="15.75" customHeight="1">
      <c r="G777" s="25"/>
      <c r="H777" s="25"/>
    </row>
    <row r="778" ht="15.75" customHeight="1">
      <c r="G778" s="25"/>
      <c r="H778" s="25"/>
    </row>
    <row r="779" ht="15.75" customHeight="1">
      <c r="G779" s="25"/>
      <c r="H779" s="25"/>
    </row>
    <row r="780" ht="15.75" customHeight="1">
      <c r="G780" s="25"/>
      <c r="H780" s="25"/>
    </row>
    <row r="781" ht="15.75" customHeight="1">
      <c r="G781" s="25"/>
      <c r="H781" s="25"/>
    </row>
    <row r="782" ht="15.75" customHeight="1">
      <c r="G782" s="25"/>
      <c r="H782" s="25"/>
    </row>
    <row r="783" ht="15.75" customHeight="1">
      <c r="G783" s="25"/>
      <c r="H783" s="25"/>
    </row>
    <row r="784" ht="15.75" customHeight="1">
      <c r="G784" s="25"/>
      <c r="H784" s="25"/>
    </row>
    <row r="785" ht="15.75" customHeight="1">
      <c r="G785" s="25"/>
      <c r="H785" s="25"/>
    </row>
    <row r="786" ht="15.75" customHeight="1">
      <c r="G786" s="25"/>
      <c r="H786" s="25"/>
    </row>
    <row r="787" ht="15.75" customHeight="1">
      <c r="G787" s="25"/>
      <c r="H787" s="25"/>
    </row>
    <row r="788" ht="15.75" customHeight="1">
      <c r="G788" s="25"/>
      <c r="H788" s="25"/>
    </row>
    <row r="789" ht="15.75" customHeight="1">
      <c r="G789" s="25"/>
      <c r="H789" s="25"/>
    </row>
    <row r="790" ht="15.75" customHeight="1">
      <c r="G790" s="25"/>
      <c r="H790" s="25"/>
    </row>
    <row r="791" ht="15.75" customHeight="1">
      <c r="G791" s="25"/>
      <c r="H791" s="25"/>
    </row>
    <row r="792" ht="15.75" customHeight="1">
      <c r="G792" s="25"/>
      <c r="H792" s="25"/>
    </row>
    <row r="793" ht="15.75" customHeight="1">
      <c r="G793" s="25"/>
      <c r="H793" s="25"/>
    </row>
    <row r="794" ht="15.75" customHeight="1">
      <c r="G794" s="25"/>
      <c r="H794" s="25"/>
    </row>
    <row r="795" ht="15.75" customHeight="1">
      <c r="G795" s="25"/>
      <c r="H795" s="25"/>
    </row>
    <row r="796" ht="15.75" customHeight="1">
      <c r="G796" s="25"/>
      <c r="H796" s="25"/>
    </row>
    <row r="797" ht="15.75" customHeight="1">
      <c r="G797" s="25"/>
      <c r="H797" s="25"/>
    </row>
    <row r="798" ht="15.75" customHeight="1">
      <c r="G798" s="25"/>
      <c r="H798" s="25"/>
    </row>
    <row r="799" ht="15.75" customHeight="1">
      <c r="G799" s="25"/>
      <c r="H799" s="25"/>
    </row>
    <row r="800" ht="15.75" customHeight="1">
      <c r="G800" s="25"/>
      <c r="H800" s="25"/>
    </row>
    <row r="801" ht="15.75" customHeight="1">
      <c r="G801" s="25"/>
      <c r="H801" s="25"/>
    </row>
    <row r="802" ht="15.75" customHeight="1">
      <c r="G802" s="25"/>
      <c r="H802" s="25"/>
    </row>
    <row r="803" ht="15.75" customHeight="1">
      <c r="G803" s="25"/>
      <c r="H803" s="25"/>
    </row>
    <row r="804" ht="15.75" customHeight="1">
      <c r="G804" s="25"/>
      <c r="H804" s="25"/>
    </row>
    <row r="805" ht="15.75" customHeight="1">
      <c r="G805" s="25"/>
      <c r="H805" s="25"/>
    </row>
    <row r="806" ht="15.75" customHeight="1">
      <c r="G806" s="25"/>
      <c r="H806" s="25"/>
    </row>
    <row r="807" ht="15.75" customHeight="1">
      <c r="G807" s="25"/>
      <c r="H807" s="25"/>
    </row>
    <row r="808" ht="15.75" customHeight="1">
      <c r="G808" s="25"/>
      <c r="H808" s="25"/>
    </row>
    <row r="809" ht="15.75" customHeight="1">
      <c r="G809" s="25"/>
      <c r="H809" s="25"/>
    </row>
    <row r="810" ht="15.75" customHeight="1">
      <c r="G810" s="25"/>
      <c r="H810" s="25"/>
    </row>
    <row r="811" ht="15.75" customHeight="1">
      <c r="G811" s="25"/>
      <c r="H811" s="25"/>
    </row>
    <row r="812" ht="15.75" customHeight="1">
      <c r="G812" s="25"/>
      <c r="H812" s="25"/>
    </row>
    <row r="813" ht="15.75" customHeight="1">
      <c r="G813" s="25"/>
      <c r="H813" s="25"/>
    </row>
    <row r="814" ht="15.75" customHeight="1">
      <c r="G814" s="25"/>
      <c r="H814" s="25"/>
    </row>
    <row r="815" ht="15.75" customHeight="1">
      <c r="G815" s="25"/>
      <c r="H815" s="25"/>
    </row>
    <row r="816" ht="15.75" customHeight="1">
      <c r="G816" s="25"/>
      <c r="H816" s="25"/>
    </row>
    <row r="817" ht="15.75" customHeight="1">
      <c r="G817" s="25"/>
      <c r="H817" s="25"/>
    </row>
    <row r="818" ht="15.75" customHeight="1">
      <c r="G818" s="25"/>
      <c r="H818" s="25"/>
    </row>
    <row r="819" ht="15.75" customHeight="1">
      <c r="G819" s="25"/>
      <c r="H819" s="25"/>
    </row>
    <row r="820" ht="15.75" customHeight="1">
      <c r="G820" s="25"/>
      <c r="H820" s="25"/>
    </row>
    <row r="821" ht="15.75" customHeight="1">
      <c r="G821" s="25"/>
      <c r="H821" s="25"/>
    </row>
    <row r="822" ht="15.75" customHeight="1">
      <c r="G822" s="25"/>
      <c r="H822" s="25"/>
    </row>
    <row r="823" ht="15.75" customHeight="1">
      <c r="G823" s="25"/>
      <c r="H823" s="25"/>
    </row>
    <row r="824" ht="15.75" customHeight="1">
      <c r="G824" s="25"/>
      <c r="H824" s="25"/>
    </row>
    <row r="825" ht="15.75" customHeight="1">
      <c r="G825" s="25"/>
      <c r="H825" s="25"/>
    </row>
    <row r="826" ht="15.75" customHeight="1">
      <c r="G826" s="25"/>
      <c r="H826" s="25"/>
    </row>
    <row r="827" ht="15.75" customHeight="1">
      <c r="G827" s="25"/>
      <c r="H827" s="25"/>
    </row>
    <row r="828" ht="15.75" customHeight="1">
      <c r="G828" s="25"/>
      <c r="H828" s="25"/>
    </row>
    <row r="829" ht="15.75" customHeight="1">
      <c r="G829" s="25"/>
      <c r="H829" s="25"/>
    </row>
    <row r="830" ht="15.75" customHeight="1">
      <c r="G830" s="25"/>
      <c r="H830" s="25"/>
    </row>
    <row r="831" ht="15.75" customHeight="1">
      <c r="G831" s="25"/>
      <c r="H831" s="25"/>
    </row>
    <row r="832" ht="15.75" customHeight="1">
      <c r="G832" s="25"/>
      <c r="H832" s="25"/>
    </row>
    <row r="833" ht="15.75" customHeight="1">
      <c r="G833" s="25"/>
      <c r="H833" s="25"/>
    </row>
    <row r="834" ht="15.75" customHeight="1">
      <c r="G834" s="25"/>
      <c r="H834" s="25"/>
    </row>
    <row r="835" ht="15.75" customHeight="1">
      <c r="G835" s="25"/>
      <c r="H835" s="25"/>
    </row>
    <row r="836" ht="15.75" customHeight="1">
      <c r="G836" s="25"/>
      <c r="H836" s="25"/>
    </row>
    <row r="837" ht="15.75" customHeight="1">
      <c r="G837" s="25"/>
      <c r="H837" s="25"/>
    </row>
    <row r="838" ht="15.75" customHeight="1">
      <c r="G838" s="25"/>
      <c r="H838" s="25"/>
    </row>
    <row r="839" ht="15.75" customHeight="1">
      <c r="G839" s="25"/>
      <c r="H839" s="25"/>
    </row>
    <row r="840" ht="15.75" customHeight="1">
      <c r="G840" s="25"/>
      <c r="H840" s="25"/>
    </row>
    <row r="841" ht="15.75" customHeight="1">
      <c r="G841" s="25"/>
      <c r="H841" s="25"/>
    </row>
    <row r="842" ht="15.75" customHeight="1">
      <c r="G842" s="25"/>
      <c r="H842" s="25"/>
    </row>
    <row r="843" ht="15.75" customHeight="1">
      <c r="G843" s="25"/>
      <c r="H843" s="25"/>
    </row>
    <row r="844" ht="15.75" customHeight="1">
      <c r="G844" s="25"/>
      <c r="H844" s="25"/>
    </row>
    <row r="845" ht="15.75" customHeight="1">
      <c r="G845" s="25"/>
      <c r="H845" s="25"/>
    </row>
    <row r="846" ht="15.75" customHeight="1">
      <c r="G846" s="25"/>
      <c r="H846" s="25"/>
    </row>
    <row r="847" ht="15.75" customHeight="1">
      <c r="G847" s="25"/>
      <c r="H847" s="25"/>
    </row>
    <row r="848" ht="15.75" customHeight="1">
      <c r="G848" s="25"/>
      <c r="H848" s="25"/>
    </row>
    <row r="849" ht="15.75" customHeight="1">
      <c r="G849" s="25"/>
      <c r="H849" s="25"/>
    </row>
    <row r="850" ht="15.75" customHeight="1">
      <c r="G850" s="25"/>
      <c r="H850" s="25"/>
    </row>
    <row r="851" ht="15.75" customHeight="1">
      <c r="G851" s="25"/>
      <c r="H851" s="25"/>
    </row>
    <row r="852" ht="15.75" customHeight="1">
      <c r="G852" s="25"/>
      <c r="H852" s="25"/>
    </row>
    <row r="853" ht="15.75" customHeight="1">
      <c r="G853" s="25"/>
      <c r="H853" s="25"/>
    </row>
    <row r="854" ht="15.75" customHeight="1">
      <c r="G854" s="25"/>
      <c r="H854" s="25"/>
    </row>
    <row r="855" ht="15.75" customHeight="1">
      <c r="G855" s="25"/>
      <c r="H855" s="25"/>
    </row>
    <row r="856" ht="15.75" customHeight="1">
      <c r="G856" s="25"/>
      <c r="H856" s="25"/>
    </row>
    <row r="857" ht="15.75" customHeight="1">
      <c r="G857" s="25"/>
      <c r="H857" s="25"/>
    </row>
    <row r="858" ht="15.75" customHeight="1">
      <c r="G858" s="25"/>
      <c r="H858" s="25"/>
    </row>
    <row r="859" ht="15.75" customHeight="1">
      <c r="G859" s="25"/>
      <c r="H859" s="25"/>
    </row>
    <row r="860" ht="15.75" customHeight="1">
      <c r="G860" s="25"/>
      <c r="H860" s="25"/>
    </row>
    <row r="861" ht="15.75" customHeight="1">
      <c r="G861" s="25"/>
      <c r="H861" s="25"/>
    </row>
    <row r="862" ht="15.75" customHeight="1">
      <c r="G862" s="25"/>
      <c r="H862" s="25"/>
    </row>
    <row r="863" ht="15.75" customHeight="1">
      <c r="G863" s="25"/>
      <c r="H863" s="25"/>
    </row>
    <row r="864" ht="15.75" customHeight="1">
      <c r="G864" s="25"/>
      <c r="H864" s="25"/>
    </row>
    <row r="865" ht="15.75" customHeight="1">
      <c r="G865" s="25"/>
      <c r="H865" s="25"/>
    </row>
    <row r="866" ht="15.75" customHeight="1">
      <c r="G866" s="25"/>
      <c r="H866" s="25"/>
    </row>
    <row r="867" ht="15.75" customHeight="1">
      <c r="G867" s="25"/>
      <c r="H867" s="25"/>
    </row>
    <row r="868" ht="15.75" customHeight="1">
      <c r="G868" s="25"/>
      <c r="H868" s="25"/>
    </row>
    <row r="869" ht="15.75" customHeight="1">
      <c r="G869" s="25"/>
      <c r="H869" s="25"/>
    </row>
    <row r="870" ht="15.75" customHeight="1">
      <c r="G870" s="25"/>
      <c r="H870" s="25"/>
    </row>
    <row r="871" ht="15.75" customHeight="1">
      <c r="G871" s="25"/>
      <c r="H871" s="25"/>
    </row>
    <row r="872" ht="15.75" customHeight="1">
      <c r="G872" s="25"/>
      <c r="H872" s="25"/>
    </row>
    <row r="873" ht="15.75" customHeight="1">
      <c r="G873" s="25"/>
      <c r="H873" s="25"/>
    </row>
    <row r="874" ht="15.75" customHeight="1">
      <c r="G874" s="25"/>
      <c r="H874" s="25"/>
    </row>
    <row r="875" ht="15.75" customHeight="1">
      <c r="G875" s="25"/>
      <c r="H875" s="25"/>
    </row>
    <row r="876" ht="15.75" customHeight="1">
      <c r="G876" s="25"/>
      <c r="H876" s="25"/>
    </row>
    <row r="877" ht="15.75" customHeight="1">
      <c r="G877" s="25"/>
      <c r="H877" s="25"/>
    </row>
    <row r="878" ht="15.75" customHeight="1">
      <c r="G878" s="25"/>
      <c r="H878" s="25"/>
    </row>
    <row r="879" ht="15.75" customHeight="1">
      <c r="G879" s="25"/>
      <c r="H879" s="25"/>
    </row>
    <row r="880" ht="15.75" customHeight="1">
      <c r="G880" s="25"/>
      <c r="H880" s="25"/>
    </row>
    <row r="881" ht="15.75" customHeight="1">
      <c r="G881" s="25"/>
      <c r="H881" s="25"/>
    </row>
    <row r="882" ht="15.75" customHeight="1">
      <c r="G882" s="25"/>
      <c r="H882" s="25"/>
    </row>
    <row r="883" ht="15.75" customHeight="1">
      <c r="G883" s="25"/>
      <c r="H883" s="25"/>
    </row>
    <row r="884" ht="15.75" customHeight="1">
      <c r="G884" s="25"/>
      <c r="H884" s="25"/>
    </row>
    <row r="885" ht="15.75" customHeight="1">
      <c r="G885" s="25"/>
      <c r="H885" s="25"/>
    </row>
    <row r="886" ht="15.75" customHeight="1">
      <c r="G886" s="25"/>
      <c r="H886" s="25"/>
    </row>
    <row r="887" ht="15.75" customHeight="1">
      <c r="G887" s="25"/>
      <c r="H887" s="25"/>
    </row>
    <row r="888" ht="15.75" customHeight="1">
      <c r="G888" s="25"/>
      <c r="H888" s="25"/>
    </row>
    <row r="889" ht="15.75" customHeight="1">
      <c r="G889" s="25"/>
      <c r="H889" s="25"/>
    </row>
    <row r="890" ht="15.75" customHeight="1">
      <c r="G890" s="25"/>
      <c r="H890" s="25"/>
    </row>
    <row r="891" ht="15.75" customHeight="1">
      <c r="G891" s="25"/>
      <c r="H891" s="25"/>
    </row>
    <row r="892" ht="15.75" customHeight="1">
      <c r="G892" s="25"/>
      <c r="H892" s="25"/>
    </row>
    <row r="893" ht="15.75" customHeight="1">
      <c r="G893" s="25"/>
      <c r="H893" s="25"/>
    </row>
    <row r="894" ht="15.75" customHeight="1">
      <c r="G894" s="25"/>
      <c r="H894" s="25"/>
    </row>
    <row r="895" ht="15.75" customHeight="1">
      <c r="G895" s="25"/>
      <c r="H895" s="25"/>
    </row>
    <row r="896" ht="15.75" customHeight="1">
      <c r="G896" s="25"/>
      <c r="H896" s="25"/>
    </row>
    <row r="897" ht="15.75" customHeight="1">
      <c r="G897" s="25"/>
      <c r="H897" s="25"/>
    </row>
    <row r="898" ht="15.75" customHeight="1">
      <c r="G898" s="25"/>
      <c r="H898" s="25"/>
    </row>
    <row r="899" ht="15.75" customHeight="1">
      <c r="G899" s="25"/>
      <c r="H899" s="25"/>
    </row>
    <row r="900" ht="15.75" customHeight="1">
      <c r="G900" s="25"/>
      <c r="H900" s="25"/>
    </row>
    <row r="901" ht="15.75" customHeight="1">
      <c r="G901" s="25"/>
      <c r="H901" s="25"/>
    </row>
    <row r="902" ht="15.75" customHeight="1">
      <c r="G902" s="25"/>
      <c r="H902" s="25"/>
    </row>
    <row r="903" ht="15.75" customHeight="1">
      <c r="G903" s="25"/>
      <c r="H903" s="25"/>
    </row>
    <row r="904" ht="15.75" customHeight="1">
      <c r="G904" s="25"/>
      <c r="H904" s="25"/>
    </row>
    <row r="905" ht="15.75" customHeight="1">
      <c r="G905" s="25"/>
      <c r="H905" s="25"/>
    </row>
    <row r="906" ht="15.75" customHeight="1">
      <c r="G906" s="25"/>
      <c r="H906" s="25"/>
    </row>
    <row r="907" ht="15.75" customHeight="1">
      <c r="G907" s="25"/>
      <c r="H907" s="25"/>
    </row>
    <row r="908" ht="15.75" customHeight="1">
      <c r="G908" s="25"/>
      <c r="H908" s="25"/>
    </row>
    <row r="909" ht="15.75" customHeight="1">
      <c r="G909" s="25"/>
      <c r="H909" s="25"/>
    </row>
    <row r="910" ht="15.75" customHeight="1">
      <c r="G910" s="25"/>
      <c r="H910" s="25"/>
    </row>
    <row r="911" ht="15.75" customHeight="1">
      <c r="G911" s="25"/>
      <c r="H911" s="25"/>
    </row>
    <row r="912" ht="15.75" customHeight="1">
      <c r="G912" s="25"/>
      <c r="H912" s="25"/>
    </row>
    <row r="913" ht="15.75" customHeight="1">
      <c r="G913" s="25"/>
      <c r="H913" s="25"/>
    </row>
    <row r="914" ht="15.75" customHeight="1">
      <c r="G914" s="25"/>
      <c r="H914" s="25"/>
    </row>
    <row r="915" ht="15.75" customHeight="1">
      <c r="G915" s="25"/>
      <c r="H915" s="25"/>
    </row>
    <row r="916" ht="15.75" customHeight="1">
      <c r="G916" s="25"/>
      <c r="H916" s="25"/>
    </row>
    <row r="917" ht="15.75" customHeight="1">
      <c r="G917" s="25"/>
      <c r="H917" s="25"/>
    </row>
    <row r="918" ht="15.75" customHeight="1">
      <c r="G918" s="25"/>
      <c r="H918" s="25"/>
    </row>
    <row r="919" ht="15.75" customHeight="1">
      <c r="G919" s="25"/>
      <c r="H919" s="25"/>
    </row>
    <row r="920" ht="15.75" customHeight="1">
      <c r="G920" s="25"/>
      <c r="H920" s="25"/>
    </row>
    <row r="921" ht="15.75" customHeight="1">
      <c r="G921" s="25"/>
      <c r="H921" s="25"/>
    </row>
    <row r="922" ht="15.75" customHeight="1">
      <c r="G922" s="25"/>
      <c r="H922" s="25"/>
    </row>
    <row r="923" ht="15.75" customHeight="1">
      <c r="G923" s="25"/>
      <c r="H923" s="25"/>
    </row>
    <row r="924" ht="15.75" customHeight="1">
      <c r="G924" s="25"/>
      <c r="H924" s="25"/>
    </row>
    <row r="925" ht="15.75" customHeight="1">
      <c r="G925" s="25"/>
      <c r="H925" s="25"/>
    </row>
    <row r="926" ht="15.75" customHeight="1">
      <c r="G926" s="25"/>
      <c r="H926" s="25"/>
    </row>
    <row r="927" ht="15.75" customHeight="1">
      <c r="G927" s="25"/>
      <c r="H927" s="25"/>
    </row>
    <row r="928" ht="15.75" customHeight="1">
      <c r="G928" s="25"/>
      <c r="H928" s="25"/>
    </row>
    <row r="929" ht="15.75" customHeight="1">
      <c r="G929" s="25"/>
      <c r="H929" s="25"/>
    </row>
    <row r="930" ht="15.75" customHeight="1">
      <c r="G930" s="25"/>
      <c r="H930" s="25"/>
    </row>
    <row r="931" ht="15.75" customHeight="1">
      <c r="G931" s="25"/>
      <c r="H931" s="25"/>
    </row>
    <row r="932" ht="15.75" customHeight="1">
      <c r="G932" s="25"/>
      <c r="H932" s="25"/>
    </row>
    <row r="933" ht="15.75" customHeight="1">
      <c r="G933" s="25"/>
      <c r="H933" s="25"/>
    </row>
    <row r="934" ht="15.75" customHeight="1">
      <c r="G934" s="25"/>
      <c r="H934" s="25"/>
    </row>
    <row r="935" ht="15.75" customHeight="1">
      <c r="G935" s="25"/>
      <c r="H935" s="25"/>
    </row>
    <row r="936" ht="15.75" customHeight="1">
      <c r="G936" s="25"/>
      <c r="H936" s="25"/>
    </row>
    <row r="937" ht="15.75" customHeight="1">
      <c r="G937" s="25"/>
      <c r="H937" s="25"/>
    </row>
    <row r="938" ht="15.75" customHeight="1">
      <c r="G938" s="25"/>
      <c r="H938" s="25"/>
    </row>
    <row r="939" ht="15.75" customHeight="1">
      <c r="G939" s="25"/>
      <c r="H939" s="25"/>
    </row>
    <row r="940" ht="15.75" customHeight="1">
      <c r="G940" s="25"/>
      <c r="H940" s="25"/>
    </row>
    <row r="941" ht="15.75" customHeight="1">
      <c r="G941" s="25"/>
      <c r="H941" s="25"/>
    </row>
    <row r="942" ht="15.75" customHeight="1">
      <c r="G942" s="25"/>
      <c r="H942" s="25"/>
    </row>
    <row r="943" ht="15.75" customHeight="1">
      <c r="G943" s="25"/>
      <c r="H943" s="25"/>
    </row>
    <row r="944" ht="15.75" customHeight="1">
      <c r="G944" s="25"/>
      <c r="H944" s="25"/>
    </row>
    <row r="945" ht="15.75" customHeight="1">
      <c r="G945" s="25"/>
      <c r="H945" s="25"/>
    </row>
    <row r="946" ht="15.75" customHeight="1">
      <c r="G946" s="25"/>
      <c r="H946" s="25"/>
    </row>
    <row r="947" ht="15.75" customHeight="1">
      <c r="G947" s="25"/>
      <c r="H947" s="25"/>
    </row>
    <row r="948" ht="15.75" customHeight="1">
      <c r="G948" s="25"/>
      <c r="H948" s="25"/>
    </row>
    <row r="949" ht="15.75" customHeight="1">
      <c r="G949" s="25"/>
      <c r="H949" s="25"/>
    </row>
    <row r="950" ht="15.75" customHeight="1">
      <c r="G950" s="25"/>
      <c r="H950" s="25"/>
    </row>
    <row r="951" ht="15.75" customHeight="1">
      <c r="G951" s="25"/>
      <c r="H951" s="25"/>
    </row>
    <row r="952" ht="15.75" customHeight="1">
      <c r="G952" s="25"/>
      <c r="H952" s="25"/>
    </row>
    <row r="953" ht="15.75" customHeight="1">
      <c r="G953" s="25"/>
      <c r="H953" s="25"/>
    </row>
    <row r="954" ht="15.75" customHeight="1">
      <c r="G954" s="25"/>
      <c r="H954" s="25"/>
    </row>
    <row r="955" ht="15.75" customHeight="1">
      <c r="G955" s="25"/>
      <c r="H955" s="25"/>
    </row>
    <row r="956" ht="15.75" customHeight="1">
      <c r="G956" s="25"/>
      <c r="H956" s="25"/>
    </row>
    <row r="957" ht="15.75" customHeight="1">
      <c r="G957" s="25"/>
      <c r="H957" s="25"/>
    </row>
    <row r="958" ht="15.75" customHeight="1">
      <c r="G958" s="25"/>
      <c r="H958" s="25"/>
    </row>
    <row r="959" ht="15.75" customHeight="1">
      <c r="G959" s="25"/>
      <c r="H959" s="25"/>
    </row>
    <row r="960" ht="15.75" customHeight="1">
      <c r="G960" s="25"/>
      <c r="H960" s="25"/>
    </row>
    <row r="961" ht="15.75" customHeight="1">
      <c r="G961" s="25"/>
      <c r="H961" s="25"/>
    </row>
    <row r="962" ht="15.75" customHeight="1">
      <c r="G962" s="25"/>
      <c r="H962" s="25"/>
    </row>
    <row r="963" ht="15.75" customHeight="1">
      <c r="G963" s="25"/>
      <c r="H963" s="25"/>
    </row>
    <row r="964" ht="15.75" customHeight="1">
      <c r="G964" s="25"/>
      <c r="H964" s="25"/>
    </row>
    <row r="965" ht="15.75" customHeight="1">
      <c r="G965" s="25"/>
      <c r="H965" s="25"/>
    </row>
    <row r="966" ht="15.75" customHeight="1">
      <c r="G966" s="25"/>
      <c r="H966" s="25"/>
    </row>
    <row r="967" ht="15.75" customHeight="1">
      <c r="G967" s="25"/>
      <c r="H967" s="25"/>
    </row>
    <row r="968" ht="15.75" customHeight="1">
      <c r="G968" s="25"/>
      <c r="H968" s="25"/>
    </row>
    <row r="969" ht="15.75" customHeight="1">
      <c r="G969" s="25"/>
      <c r="H969" s="25"/>
    </row>
    <row r="970" ht="15.75" customHeight="1">
      <c r="G970" s="25"/>
      <c r="H970" s="25"/>
    </row>
    <row r="971" ht="15.75" customHeight="1">
      <c r="G971" s="25"/>
      <c r="H971" s="25"/>
    </row>
    <row r="972" ht="15.75" customHeight="1">
      <c r="G972" s="25"/>
      <c r="H972" s="25"/>
    </row>
    <row r="973" ht="15.75" customHeight="1">
      <c r="G973" s="25"/>
      <c r="H973" s="25"/>
    </row>
    <row r="974" ht="15.75" customHeight="1">
      <c r="G974" s="25"/>
      <c r="H974" s="25"/>
    </row>
    <row r="975" ht="15.75" customHeight="1">
      <c r="G975" s="25"/>
      <c r="H975" s="25"/>
    </row>
    <row r="976" ht="15.75" customHeight="1">
      <c r="G976" s="25"/>
      <c r="H976" s="25"/>
    </row>
    <row r="977" ht="15.75" customHeight="1">
      <c r="G977" s="25"/>
      <c r="H977" s="25"/>
    </row>
    <row r="978" ht="15.75" customHeight="1">
      <c r="G978" s="25"/>
      <c r="H978" s="25"/>
    </row>
    <row r="979" ht="15.75" customHeight="1">
      <c r="G979" s="25"/>
      <c r="H979" s="25"/>
    </row>
    <row r="980" ht="15.75" customHeight="1">
      <c r="G980" s="25"/>
      <c r="H980" s="25"/>
    </row>
    <row r="981" ht="15.75" customHeight="1">
      <c r="G981" s="25"/>
      <c r="H981" s="25"/>
    </row>
    <row r="982" ht="15.75" customHeight="1">
      <c r="G982" s="25"/>
      <c r="H982" s="25"/>
    </row>
    <row r="983" ht="15.75" customHeight="1">
      <c r="G983" s="25"/>
      <c r="H983" s="25"/>
    </row>
    <row r="984" ht="15.75" customHeight="1">
      <c r="G984" s="25"/>
      <c r="H984" s="25"/>
    </row>
    <row r="985" ht="15.75" customHeight="1">
      <c r="G985" s="25"/>
      <c r="H985" s="25"/>
    </row>
    <row r="986" ht="15.75" customHeight="1">
      <c r="G986" s="25"/>
      <c r="H986" s="25"/>
    </row>
    <row r="987" ht="15.75" customHeight="1">
      <c r="G987" s="25"/>
      <c r="H987" s="25"/>
    </row>
    <row r="988" ht="15.75" customHeight="1">
      <c r="G988" s="25"/>
      <c r="H988" s="25"/>
    </row>
    <row r="989" ht="15.75" customHeight="1">
      <c r="G989" s="25"/>
      <c r="H989" s="25"/>
    </row>
    <row r="990" ht="15.75" customHeight="1">
      <c r="G990" s="25"/>
      <c r="H990" s="25"/>
    </row>
    <row r="991" ht="15.75" customHeight="1">
      <c r="G991" s="25"/>
      <c r="H991" s="25"/>
    </row>
    <row r="992" ht="15.75" customHeight="1">
      <c r="G992" s="25"/>
      <c r="H992" s="25"/>
    </row>
    <row r="993" ht="15.75" customHeight="1">
      <c r="G993" s="25"/>
      <c r="H993" s="25"/>
    </row>
    <row r="994" ht="15.75" customHeight="1">
      <c r="G994" s="25"/>
      <c r="H994" s="25"/>
    </row>
    <row r="995" ht="15.75" customHeight="1">
      <c r="G995" s="25"/>
      <c r="H995" s="25"/>
    </row>
    <row r="996" ht="15.75" customHeight="1">
      <c r="G996" s="25"/>
      <c r="H996" s="25"/>
    </row>
    <row r="997" ht="15.75" customHeight="1">
      <c r="G997" s="25"/>
      <c r="H997" s="25"/>
    </row>
    <row r="998" ht="15.75" customHeight="1">
      <c r="G998" s="25"/>
      <c r="H998" s="25"/>
    </row>
    <row r="999" ht="15.75" customHeight="1">
      <c r="G999" s="25"/>
      <c r="H999" s="25"/>
    </row>
    <row r="1000" ht="15.75" customHeight="1">
      <c r="G1000" s="25"/>
      <c r="H1000" s="25"/>
    </row>
  </sheetData>
  <mergeCells count="1">
    <mergeCell ref="A1:D1"/>
  </mergeCells>
  <printOptions/>
  <pageMargins bottom="0.75" footer="0.0" header="0.0" left="0.7" right="0.7" top="0.75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23.14"/>
    <col customWidth="1" min="2" max="2" width="8.86"/>
    <col customWidth="1" min="3" max="3" width="23.14"/>
    <col customWidth="1" min="4" max="8" width="19.86"/>
  </cols>
  <sheetData>
    <row r="1">
      <c r="A1" s="239" t="s">
        <v>287</v>
      </c>
      <c r="B1" s="62"/>
      <c r="C1" s="62"/>
      <c r="D1" s="63"/>
      <c r="G1" s="25"/>
      <c r="H1" s="25"/>
    </row>
    <row r="2">
      <c r="A2" s="240"/>
      <c r="B2" s="240"/>
      <c r="C2" s="79"/>
      <c r="D2" s="79"/>
      <c r="E2" s="79"/>
      <c r="F2" s="79"/>
      <c r="G2" s="79"/>
      <c r="H2" s="79"/>
    </row>
    <row r="3">
      <c r="A3" s="77" t="s">
        <v>288</v>
      </c>
      <c r="B3" s="79"/>
      <c r="C3" s="241" t="s">
        <v>3</v>
      </c>
      <c r="D3" s="241" t="s">
        <v>4</v>
      </c>
      <c r="E3" s="241" t="s">
        <v>19</v>
      </c>
      <c r="F3" s="241" t="s">
        <v>6</v>
      </c>
      <c r="G3" s="241" t="s">
        <v>34</v>
      </c>
      <c r="H3" s="241" t="s">
        <v>8</v>
      </c>
    </row>
    <row r="4">
      <c r="A4" s="84" t="s">
        <v>289</v>
      </c>
      <c r="B4" s="79"/>
      <c r="C4" s="150">
        <v>4.0</v>
      </c>
      <c r="D4" s="151">
        <v>4.0</v>
      </c>
      <c r="E4" s="151">
        <v>4.0</v>
      </c>
      <c r="F4" s="151">
        <v>4.0</v>
      </c>
      <c r="G4" s="151">
        <v>4.0</v>
      </c>
      <c r="H4" s="151">
        <v>4.0</v>
      </c>
    </row>
    <row r="5">
      <c r="A5" s="84" t="s">
        <v>290</v>
      </c>
      <c r="B5" s="79"/>
      <c r="C5" s="150">
        <v>10.0</v>
      </c>
      <c r="D5" s="151">
        <v>10.0</v>
      </c>
      <c r="E5" s="151">
        <v>10.0</v>
      </c>
      <c r="F5" s="151">
        <v>10.0</v>
      </c>
      <c r="G5" s="151">
        <v>10.0</v>
      </c>
      <c r="H5" s="242">
        <v>11.0</v>
      </c>
    </row>
    <row r="6">
      <c r="A6" s="84" t="s">
        <v>9</v>
      </c>
      <c r="B6" s="79"/>
      <c r="C6" s="150">
        <v>170.0</v>
      </c>
      <c r="D6" s="151">
        <v>172.0</v>
      </c>
      <c r="E6" s="151">
        <v>172.0</v>
      </c>
      <c r="F6" s="150">
        <v>175.0</v>
      </c>
      <c r="G6" s="150">
        <v>175.0</v>
      </c>
      <c r="H6" s="242">
        <v>182.0</v>
      </c>
      <c r="I6" s="243"/>
    </row>
    <row r="7">
      <c r="A7" s="84" t="s">
        <v>26</v>
      </c>
      <c r="B7" s="79"/>
      <c r="C7" s="215">
        <v>40.0</v>
      </c>
      <c r="D7" s="151">
        <v>40.0</v>
      </c>
      <c r="E7" s="151">
        <v>40.0</v>
      </c>
      <c r="F7" s="151">
        <v>40.0</v>
      </c>
      <c r="G7" s="151">
        <v>40.0</v>
      </c>
      <c r="H7" s="242">
        <v>42.0</v>
      </c>
    </row>
    <row r="8">
      <c r="A8" s="84" t="s">
        <v>291</v>
      </c>
      <c r="B8" s="79"/>
      <c r="C8" s="215">
        <v>60.0</v>
      </c>
      <c r="D8" s="151">
        <v>62.0</v>
      </c>
      <c r="E8" s="151">
        <v>62.0</v>
      </c>
      <c r="F8" s="151">
        <v>62.0</v>
      </c>
      <c r="G8" s="151">
        <v>62.0</v>
      </c>
      <c r="H8" s="242">
        <v>64.0</v>
      </c>
      <c r="I8" s="82"/>
    </row>
    <row r="9">
      <c r="A9" s="84" t="s">
        <v>292</v>
      </c>
      <c r="B9" s="79"/>
      <c r="C9" s="150">
        <v>0.0</v>
      </c>
      <c r="D9" s="151">
        <v>10.0</v>
      </c>
      <c r="E9" s="151">
        <v>10.0</v>
      </c>
      <c r="F9" s="151">
        <v>10.0</v>
      </c>
      <c r="G9" s="151">
        <v>10.0</v>
      </c>
      <c r="H9" s="151">
        <v>10.0</v>
      </c>
      <c r="I9" s="82"/>
    </row>
    <row r="10">
      <c r="A10" s="244" t="s">
        <v>293</v>
      </c>
      <c r="B10" s="245"/>
      <c r="C10" s="246">
        <v>4.0</v>
      </c>
      <c r="D10" s="247">
        <v>5.0</v>
      </c>
      <c r="E10" s="247">
        <v>5.0</v>
      </c>
      <c r="F10" s="247">
        <v>5.0</v>
      </c>
      <c r="G10" s="247">
        <v>5.0</v>
      </c>
      <c r="H10" s="247">
        <v>5.0</v>
      </c>
    </row>
    <row r="11">
      <c r="A11" s="234"/>
      <c r="B11" s="234"/>
      <c r="C11" s="248">
        <f t="shared" ref="C11:H11" si="1">SUM(C4:C10)</f>
        <v>288</v>
      </c>
      <c r="D11" s="248">
        <f t="shared" si="1"/>
        <v>303</v>
      </c>
      <c r="E11" s="248">
        <f t="shared" si="1"/>
        <v>303</v>
      </c>
      <c r="F11" s="248">
        <f t="shared" si="1"/>
        <v>306</v>
      </c>
      <c r="G11" s="248">
        <f t="shared" si="1"/>
        <v>306</v>
      </c>
      <c r="H11" s="248">
        <f t="shared" si="1"/>
        <v>318</v>
      </c>
    </row>
    <row r="12">
      <c r="A12" s="157"/>
      <c r="B12" s="157"/>
      <c r="C12" s="157"/>
      <c r="D12" s="157"/>
      <c r="E12" s="157"/>
      <c r="F12" s="157"/>
      <c r="G12" s="157"/>
      <c r="H12" s="157"/>
    </row>
    <row r="13">
      <c r="A13" s="230" t="s">
        <v>294</v>
      </c>
      <c r="B13" s="234"/>
      <c r="C13" s="249">
        <v>4700.0</v>
      </c>
      <c r="D13" s="249">
        <v>4575.0</v>
      </c>
      <c r="E13" s="249">
        <v>5000.0</v>
      </c>
      <c r="F13" s="249">
        <v>5050.0</v>
      </c>
      <c r="G13" s="249">
        <v>5200.0</v>
      </c>
      <c r="H13" s="250">
        <v>5100.0</v>
      </c>
    </row>
    <row r="14">
      <c r="G14" s="25"/>
      <c r="H14" s="25"/>
    </row>
    <row r="15">
      <c r="G15" s="25"/>
      <c r="H15" s="25"/>
    </row>
    <row r="16">
      <c r="G16" s="25"/>
      <c r="H16" s="25"/>
    </row>
    <row r="17">
      <c r="G17" s="25"/>
      <c r="H17" s="25"/>
    </row>
    <row r="18">
      <c r="G18" s="25"/>
      <c r="H18" s="25"/>
    </row>
    <row r="19">
      <c r="G19" s="25"/>
      <c r="H19" s="25"/>
    </row>
    <row r="20">
      <c r="G20" s="25"/>
      <c r="H20" s="25"/>
    </row>
    <row r="21" ht="15.75" customHeight="1">
      <c r="G21" s="25"/>
      <c r="H21" s="25"/>
    </row>
    <row r="22" ht="15.75" customHeight="1">
      <c r="G22" s="25"/>
      <c r="H22" s="25"/>
    </row>
    <row r="23" ht="15.75" customHeight="1">
      <c r="G23" s="25"/>
      <c r="H23" s="25"/>
    </row>
    <row r="24" ht="15.75" customHeight="1">
      <c r="G24" s="25"/>
      <c r="H24" s="25"/>
    </row>
    <row r="25" ht="15.75" customHeight="1">
      <c r="G25" s="25"/>
      <c r="H25" s="25"/>
    </row>
    <row r="26" ht="15.75" customHeight="1">
      <c r="G26" s="25"/>
      <c r="H26" s="25"/>
    </row>
    <row r="27" ht="15.75" customHeight="1">
      <c r="G27" s="25"/>
      <c r="H27" s="25"/>
    </row>
    <row r="28" ht="15.75" customHeight="1">
      <c r="G28" s="25"/>
      <c r="H28" s="25"/>
    </row>
    <row r="29" ht="15.75" customHeight="1">
      <c r="G29" s="25"/>
      <c r="H29" s="25"/>
    </row>
    <row r="30" ht="15.75" customHeight="1">
      <c r="G30" s="25"/>
      <c r="H30" s="25"/>
    </row>
    <row r="31" ht="15.75" customHeight="1">
      <c r="G31" s="25"/>
      <c r="H31" s="25"/>
    </row>
    <row r="32" ht="15.75" customHeight="1">
      <c r="G32" s="25"/>
      <c r="H32" s="25"/>
    </row>
    <row r="33" ht="15.75" customHeight="1">
      <c r="G33" s="25"/>
      <c r="H33" s="25"/>
    </row>
    <row r="34" ht="15.75" customHeight="1">
      <c r="G34" s="25"/>
      <c r="H34" s="25"/>
    </row>
    <row r="35" ht="15.75" customHeight="1">
      <c r="G35" s="25"/>
      <c r="H35" s="25"/>
    </row>
    <row r="36" ht="15.75" customHeight="1">
      <c r="G36" s="25"/>
      <c r="H36" s="25"/>
    </row>
    <row r="37" ht="15.75" customHeight="1">
      <c r="G37" s="25"/>
      <c r="H37" s="25"/>
    </row>
    <row r="38" ht="15.75" customHeight="1">
      <c r="G38" s="25"/>
      <c r="H38" s="25"/>
    </row>
    <row r="39" ht="15.75" customHeight="1">
      <c r="G39" s="25"/>
      <c r="H39" s="25"/>
    </row>
    <row r="40" ht="15.75" customHeight="1">
      <c r="G40" s="25"/>
      <c r="H40" s="25"/>
    </row>
    <row r="41" ht="15.75" customHeight="1">
      <c r="G41" s="25"/>
      <c r="H41" s="25"/>
    </row>
    <row r="42" ht="15.75" customHeight="1">
      <c r="G42" s="25"/>
      <c r="H42" s="25"/>
    </row>
    <row r="43" ht="15.75" customHeight="1">
      <c r="G43" s="25"/>
      <c r="H43" s="25"/>
    </row>
    <row r="44" ht="15.75" customHeight="1">
      <c r="G44" s="25"/>
      <c r="H44" s="25"/>
    </row>
    <row r="45" ht="15.75" customHeight="1">
      <c r="G45" s="25"/>
      <c r="H45" s="25"/>
    </row>
    <row r="46" ht="15.75" customHeight="1">
      <c r="G46" s="25"/>
      <c r="H46" s="25"/>
    </row>
    <row r="47" ht="15.75" customHeight="1">
      <c r="G47" s="25"/>
      <c r="H47" s="25"/>
    </row>
    <row r="48" ht="15.75" customHeight="1">
      <c r="G48" s="25"/>
      <c r="H48" s="25"/>
    </row>
    <row r="49" ht="15.75" customHeight="1">
      <c r="G49" s="25"/>
      <c r="H49" s="25"/>
    </row>
    <row r="50" ht="15.75" customHeight="1">
      <c r="G50" s="25"/>
      <c r="H50" s="25"/>
    </row>
    <row r="51" ht="15.75" customHeight="1">
      <c r="G51" s="25"/>
      <c r="H51" s="25"/>
    </row>
    <row r="52" ht="15.75" customHeight="1">
      <c r="G52" s="25"/>
      <c r="H52" s="25"/>
    </row>
    <row r="53" ht="15.75" customHeight="1">
      <c r="G53" s="25"/>
      <c r="H53" s="25"/>
    </row>
    <row r="54" ht="15.75" customHeight="1">
      <c r="G54" s="25"/>
      <c r="H54" s="25"/>
    </row>
    <row r="55" ht="15.75" customHeight="1">
      <c r="G55" s="25"/>
      <c r="H55" s="25"/>
    </row>
    <row r="56" ht="15.75" customHeight="1">
      <c r="G56" s="25"/>
      <c r="H56" s="25"/>
    </row>
    <row r="57" ht="15.75" customHeight="1">
      <c r="G57" s="25"/>
      <c r="H57" s="25"/>
    </row>
    <row r="58" ht="15.75" customHeight="1">
      <c r="G58" s="25"/>
      <c r="H58" s="25"/>
    </row>
    <row r="59" ht="15.75" customHeight="1">
      <c r="G59" s="25"/>
      <c r="H59" s="25"/>
    </row>
    <row r="60" ht="15.75" customHeight="1">
      <c r="G60" s="25"/>
      <c r="H60" s="25"/>
    </row>
    <row r="61" ht="15.75" customHeight="1">
      <c r="G61" s="25"/>
      <c r="H61" s="25"/>
    </row>
    <row r="62" ht="15.75" customHeight="1">
      <c r="G62" s="25"/>
      <c r="H62" s="25"/>
    </row>
    <row r="63" ht="15.75" customHeight="1">
      <c r="G63" s="25"/>
      <c r="H63" s="25"/>
    </row>
    <row r="64" ht="15.75" customHeight="1">
      <c r="G64" s="25"/>
      <c r="H64" s="25"/>
    </row>
    <row r="65" ht="15.75" customHeight="1">
      <c r="G65" s="25"/>
      <c r="H65" s="25"/>
    </row>
    <row r="66" ht="15.75" customHeight="1">
      <c r="G66" s="25"/>
      <c r="H66" s="25"/>
    </row>
    <row r="67" ht="15.75" customHeight="1">
      <c r="G67" s="25"/>
      <c r="H67" s="25"/>
    </row>
    <row r="68" ht="15.75" customHeight="1">
      <c r="G68" s="25"/>
      <c r="H68" s="25"/>
    </row>
    <row r="69" ht="15.75" customHeight="1">
      <c r="G69" s="25"/>
      <c r="H69" s="25"/>
    </row>
    <row r="70" ht="15.75" customHeight="1">
      <c r="G70" s="25"/>
      <c r="H70" s="25"/>
    </row>
    <row r="71" ht="15.75" customHeight="1">
      <c r="G71" s="25"/>
      <c r="H71" s="25"/>
    </row>
    <row r="72" ht="15.75" customHeight="1">
      <c r="G72" s="25"/>
      <c r="H72" s="25"/>
    </row>
    <row r="73" ht="15.75" customHeight="1">
      <c r="G73" s="25"/>
      <c r="H73" s="25"/>
    </row>
    <row r="74" ht="15.75" customHeight="1">
      <c r="G74" s="25"/>
      <c r="H74" s="25"/>
    </row>
    <row r="75" ht="15.75" customHeight="1">
      <c r="G75" s="25"/>
      <c r="H75" s="25"/>
    </row>
    <row r="76" ht="15.75" customHeight="1">
      <c r="G76" s="25"/>
      <c r="H76" s="25"/>
    </row>
    <row r="77" ht="15.75" customHeight="1">
      <c r="G77" s="25"/>
      <c r="H77" s="25"/>
    </row>
    <row r="78" ht="15.75" customHeight="1">
      <c r="G78" s="25"/>
      <c r="H78" s="25"/>
    </row>
    <row r="79" ht="15.75" customHeight="1">
      <c r="G79" s="25"/>
      <c r="H79" s="25"/>
    </row>
    <row r="80" ht="15.75" customHeight="1">
      <c r="G80" s="25"/>
      <c r="H80" s="25"/>
    </row>
    <row r="81" ht="15.75" customHeight="1">
      <c r="G81" s="25"/>
      <c r="H81" s="25"/>
    </row>
    <row r="82" ht="15.75" customHeight="1">
      <c r="G82" s="25"/>
      <c r="H82" s="25"/>
    </row>
    <row r="83" ht="15.75" customHeight="1">
      <c r="G83" s="25"/>
      <c r="H83" s="25"/>
    </row>
    <row r="84" ht="15.75" customHeight="1">
      <c r="G84" s="25"/>
      <c r="H84" s="25"/>
    </row>
    <row r="85" ht="15.75" customHeight="1">
      <c r="G85" s="25"/>
      <c r="H85" s="25"/>
    </row>
    <row r="86" ht="15.75" customHeight="1">
      <c r="G86" s="25"/>
      <c r="H86" s="25"/>
    </row>
    <row r="87" ht="15.75" customHeight="1">
      <c r="G87" s="25"/>
      <c r="H87" s="25"/>
    </row>
    <row r="88" ht="15.75" customHeight="1">
      <c r="G88" s="25"/>
      <c r="H88" s="25"/>
    </row>
    <row r="89" ht="15.75" customHeight="1">
      <c r="G89" s="25"/>
      <c r="H89" s="25"/>
    </row>
    <row r="90" ht="15.75" customHeight="1">
      <c r="G90" s="25"/>
      <c r="H90" s="25"/>
    </row>
    <row r="91" ht="15.75" customHeight="1">
      <c r="G91" s="25"/>
      <c r="H91" s="25"/>
    </row>
    <row r="92" ht="15.75" customHeight="1">
      <c r="G92" s="25"/>
      <c r="H92" s="25"/>
    </row>
    <row r="93" ht="15.75" customHeight="1">
      <c r="G93" s="25"/>
      <c r="H93" s="25"/>
    </row>
    <row r="94" ht="15.75" customHeight="1">
      <c r="G94" s="25"/>
      <c r="H94" s="25"/>
    </row>
    <row r="95" ht="15.75" customHeight="1">
      <c r="G95" s="25"/>
      <c r="H95" s="25"/>
    </row>
    <row r="96" ht="15.75" customHeight="1">
      <c r="G96" s="25"/>
      <c r="H96" s="25"/>
    </row>
    <row r="97" ht="15.75" customHeight="1">
      <c r="G97" s="25"/>
      <c r="H97" s="25"/>
    </row>
    <row r="98" ht="15.75" customHeight="1">
      <c r="G98" s="25"/>
      <c r="H98" s="25"/>
    </row>
    <row r="99" ht="15.75" customHeight="1">
      <c r="G99" s="25"/>
      <c r="H99" s="25"/>
    </row>
    <row r="100" ht="15.75" customHeight="1">
      <c r="G100" s="25"/>
      <c r="H100" s="25"/>
    </row>
    <row r="101" ht="15.75" customHeight="1">
      <c r="G101" s="25"/>
      <c r="H101" s="25"/>
    </row>
    <row r="102" ht="15.75" customHeight="1">
      <c r="G102" s="25"/>
      <c r="H102" s="25"/>
    </row>
    <row r="103" ht="15.75" customHeight="1">
      <c r="G103" s="25"/>
      <c r="H103" s="25"/>
    </row>
    <row r="104" ht="15.75" customHeight="1">
      <c r="G104" s="25"/>
      <c r="H104" s="25"/>
    </row>
    <row r="105" ht="15.75" customHeight="1">
      <c r="G105" s="25"/>
      <c r="H105" s="25"/>
    </row>
    <row r="106" ht="15.75" customHeight="1">
      <c r="G106" s="25"/>
      <c r="H106" s="25"/>
    </row>
    <row r="107" ht="15.75" customHeight="1">
      <c r="G107" s="25"/>
      <c r="H107" s="25"/>
    </row>
    <row r="108" ht="15.75" customHeight="1">
      <c r="G108" s="25"/>
      <c r="H108" s="25"/>
    </row>
    <row r="109" ht="15.75" customHeight="1">
      <c r="G109" s="25"/>
      <c r="H109" s="25"/>
    </row>
    <row r="110" ht="15.75" customHeight="1">
      <c r="G110" s="25"/>
      <c r="H110" s="25"/>
    </row>
    <row r="111" ht="15.75" customHeight="1">
      <c r="G111" s="25"/>
      <c r="H111" s="25"/>
    </row>
    <row r="112" ht="15.75" customHeight="1">
      <c r="G112" s="25"/>
      <c r="H112" s="25"/>
    </row>
    <row r="113" ht="15.75" customHeight="1">
      <c r="G113" s="25"/>
      <c r="H113" s="25"/>
    </row>
    <row r="114" ht="15.75" customHeight="1">
      <c r="G114" s="25"/>
      <c r="H114" s="25"/>
    </row>
    <row r="115" ht="15.75" customHeight="1">
      <c r="G115" s="25"/>
      <c r="H115" s="25"/>
    </row>
    <row r="116" ht="15.75" customHeight="1">
      <c r="G116" s="25"/>
      <c r="H116" s="25"/>
    </row>
    <row r="117" ht="15.75" customHeight="1">
      <c r="G117" s="25"/>
      <c r="H117" s="25"/>
    </row>
    <row r="118" ht="15.75" customHeight="1">
      <c r="G118" s="25"/>
      <c r="H118" s="25"/>
    </row>
    <row r="119" ht="15.75" customHeight="1">
      <c r="G119" s="25"/>
      <c r="H119" s="25"/>
    </row>
    <row r="120" ht="15.75" customHeight="1">
      <c r="G120" s="25"/>
      <c r="H120" s="25"/>
    </row>
    <row r="121" ht="15.75" customHeight="1">
      <c r="G121" s="25"/>
      <c r="H121" s="25"/>
    </row>
    <row r="122" ht="15.75" customHeight="1">
      <c r="G122" s="25"/>
      <c r="H122" s="25"/>
    </row>
    <row r="123" ht="15.75" customHeight="1">
      <c r="G123" s="25"/>
      <c r="H123" s="25"/>
    </row>
    <row r="124" ht="15.75" customHeight="1">
      <c r="G124" s="25"/>
      <c r="H124" s="25"/>
    </row>
    <row r="125" ht="15.75" customHeight="1">
      <c r="G125" s="25"/>
      <c r="H125" s="25"/>
    </row>
    <row r="126" ht="15.75" customHeight="1">
      <c r="G126" s="25"/>
      <c r="H126" s="25"/>
    </row>
    <row r="127" ht="15.75" customHeight="1">
      <c r="G127" s="25"/>
      <c r="H127" s="25"/>
    </row>
    <row r="128" ht="15.75" customHeight="1">
      <c r="G128" s="25"/>
      <c r="H128" s="25"/>
    </row>
    <row r="129" ht="15.75" customHeight="1">
      <c r="G129" s="25"/>
      <c r="H129" s="25"/>
    </row>
    <row r="130" ht="15.75" customHeight="1">
      <c r="G130" s="25"/>
      <c r="H130" s="25"/>
    </row>
    <row r="131" ht="15.75" customHeight="1">
      <c r="G131" s="25"/>
      <c r="H131" s="25"/>
    </row>
    <row r="132" ht="15.75" customHeight="1">
      <c r="G132" s="25"/>
      <c r="H132" s="25"/>
    </row>
    <row r="133" ht="15.75" customHeight="1">
      <c r="G133" s="25"/>
      <c r="H133" s="25"/>
    </row>
    <row r="134" ht="15.75" customHeight="1">
      <c r="G134" s="25"/>
      <c r="H134" s="25"/>
    </row>
    <row r="135" ht="15.75" customHeight="1">
      <c r="G135" s="25"/>
      <c r="H135" s="25"/>
    </row>
    <row r="136" ht="15.75" customHeight="1">
      <c r="G136" s="25"/>
      <c r="H136" s="25"/>
    </row>
    <row r="137" ht="15.75" customHeight="1">
      <c r="G137" s="25"/>
      <c r="H137" s="25"/>
    </row>
    <row r="138" ht="15.75" customHeight="1">
      <c r="G138" s="25"/>
      <c r="H138" s="25"/>
    </row>
    <row r="139" ht="15.75" customHeight="1">
      <c r="G139" s="25"/>
      <c r="H139" s="25"/>
    </row>
    <row r="140" ht="15.75" customHeight="1">
      <c r="G140" s="25"/>
      <c r="H140" s="25"/>
    </row>
    <row r="141" ht="15.75" customHeight="1">
      <c r="G141" s="25"/>
      <c r="H141" s="25"/>
    </row>
    <row r="142" ht="15.75" customHeight="1">
      <c r="G142" s="25"/>
      <c r="H142" s="25"/>
    </row>
    <row r="143" ht="15.75" customHeight="1">
      <c r="G143" s="25"/>
      <c r="H143" s="25"/>
    </row>
    <row r="144" ht="15.75" customHeight="1">
      <c r="G144" s="25"/>
      <c r="H144" s="25"/>
    </row>
    <row r="145" ht="15.75" customHeight="1">
      <c r="G145" s="25"/>
      <c r="H145" s="25"/>
    </row>
    <row r="146" ht="15.75" customHeight="1">
      <c r="G146" s="25"/>
      <c r="H146" s="25"/>
    </row>
    <row r="147" ht="15.75" customHeight="1">
      <c r="G147" s="25"/>
      <c r="H147" s="25"/>
    </row>
    <row r="148" ht="15.75" customHeight="1">
      <c r="G148" s="25"/>
      <c r="H148" s="25"/>
    </row>
    <row r="149" ht="15.75" customHeight="1">
      <c r="G149" s="25"/>
      <c r="H149" s="25"/>
    </row>
    <row r="150" ht="15.75" customHeight="1">
      <c r="G150" s="25"/>
      <c r="H150" s="25"/>
    </row>
    <row r="151" ht="15.75" customHeight="1">
      <c r="G151" s="25"/>
      <c r="H151" s="25"/>
    </row>
    <row r="152" ht="15.75" customHeight="1">
      <c r="G152" s="25"/>
      <c r="H152" s="25"/>
    </row>
    <row r="153" ht="15.75" customHeight="1">
      <c r="G153" s="25"/>
      <c r="H153" s="25"/>
    </row>
    <row r="154" ht="15.75" customHeight="1">
      <c r="G154" s="25"/>
      <c r="H154" s="25"/>
    </row>
    <row r="155" ht="15.75" customHeight="1">
      <c r="G155" s="25"/>
      <c r="H155" s="25"/>
    </row>
    <row r="156" ht="15.75" customHeight="1">
      <c r="G156" s="25"/>
      <c r="H156" s="25"/>
    </row>
    <row r="157" ht="15.75" customHeight="1">
      <c r="G157" s="25"/>
      <c r="H157" s="25"/>
    </row>
    <row r="158" ht="15.75" customHeight="1">
      <c r="G158" s="25"/>
      <c r="H158" s="25"/>
    </row>
    <row r="159" ht="15.75" customHeight="1">
      <c r="G159" s="25"/>
      <c r="H159" s="25"/>
    </row>
    <row r="160" ht="15.75" customHeight="1">
      <c r="G160" s="25"/>
      <c r="H160" s="25"/>
    </row>
    <row r="161" ht="15.75" customHeight="1">
      <c r="G161" s="25"/>
      <c r="H161" s="25"/>
    </row>
    <row r="162" ht="15.75" customHeight="1">
      <c r="G162" s="25"/>
      <c r="H162" s="25"/>
    </row>
    <row r="163" ht="15.75" customHeight="1">
      <c r="G163" s="25"/>
      <c r="H163" s="25"/>
    </row>
    <row r="164" ht="15.75" customHeight="1">
      <c r="G164" s="25"/>
      <c r="H164" s="25"/>
    </row>
    <row r="165" ht="15.75" customHeight="1">
      <c r="G165" s="25"/>
      <c r="H165" s="25"/>
    </row>
    <row r="166" ht="15.75" customHeight="1">
      <c r="G166" s="25"/>
      <c r="H166" s="25"/>
    </row>
    <row r="167" ht="15.75" customHeight="1">
      <c r="G167" s="25"/>
      <c r="H167" s="25"/>
    </row>
    <row r="168" ht="15.75" customHeight="1">
      <c r="G168" s="25"/>
      <c r="H168" s="25"/>
    </row>
    <row r="169" ht="15.75" customHeight="1">
      <c r="G169" s="25"/>
      <c r="H169" s="25"/>
    </row>
    <row r="170" ht="15.75" customHeight="1">
      <c r="G170" s="25"/>
      <c r="H170" s="25"/>
    </row>
    <row r="171" ht="15.75" customHeight="1">
      <c r="G171" s="25"/>
      <c r="H171" s="25"/>
    </row>
    <row r="172" ht="15.75" customHeight="1">
      <c r="G172" s="25"/>
      <c r="H172" s="25"/>
    </row>
    <row r="173" ht="15.75" customHeight="1">
      <c r="G173" s="25"/>
      <c r="H173" s="25"/>
    </row>
    <row r="174" ht="15.75" customHeight="1">
      <c r="G174" s="25"/>
      <c r="H174" s="25"/>
    </row>
    <row r="175" ht="15.75" customHeight="1">
      <c r="G175" s="25"/>
      <c r="H175" s="25"/>
    </row>
    <row r="176" ht="15.75" customHeight="1">
      <c r="G176" s="25"/>
      <c r="H176" s="25"/>
    </row>
    <row r="177" ht="15.75" customHeight="1">
      <c r="G177" s="25"/>
      <c r="H177" s="25"/>
    </row>
    <row r="178" ht="15.75" customHeight="1">
      <c r="G178" s="25"/>
      <c r="H178" s="25"/>
    </row>
    <row r="179" ht="15.75" customHeight="1">
      <c r="G179" s="25"/>
      <c r="H179" s="25"/>
    </row>
    <row r="180" ht="15.75" customHeight="1">
      <c r="G180" s="25"/>
      <c r="H180" s="25"/>
    </row>
    <row r="181" ht="15.75" customHeight="1">
      <c r="G181" s="25"/>
      <c r="H181" s="25"/>
    </row>
    <row r="182" ht="15.75" customHeight="1">
      <c r="G182" s="25"/>
      <c r="H182" s="25"/>
    </row>
    <row r="183" ht="15.75" customHeight="1">
      <c r="G183" s="25"/>
      <c r="H183" s="25"/>
    </row>
    <row r="184" ht="15.75" customHeight="1">
      <c r="G184" s="25"/>
      <c r="H184" s="25"/>
    </row>
    <row r="185" ht="15.75" customHeight="1">
      <c r="G185" s="25"/>
      <c r="H185" s="25"/>
    </row>
    <row r="186" ht="15.75" customHeight="1">
      <c r="G186" s="25"/>
      <c r="H186" s="25"/>
    </row>
    <row r="187" ht="15.75" customHeight="1">
      <c r="G187" s="25"/>
      <c r="H187" s="25"/>
    </row>
    <row r="188" ht="15.75" customHeight="1">
      <c r="G188" s="25"/>
      <c r="H188" s="25"/>
    </row>
    <row r="189" ht="15.75" customHeight="1">
      <c r="G189" s="25"/>
      <c r="H189" s="25"/>
    </row>
    <row r="190" ht="15.75" customHeight="1">
      <c r="G190" s="25"/>
      <c r="H190" s="25"/>
    </row>
    <row r="191" ht="15.75" customHeight="1">
      <c r="G191" s="25"/>
      <c r="H191" s="25"/>
    </row>
    <row r="192" ht="15.75" customHeight="1">
      <c r="G192" s="25"/>
      <c r="H192" s="25"/>
    </row>
    <row r="193" ht="15.75" customHeight="1">
      <c r="G193" s="25"/>
      <c r="H193" s="25"/>
    </row>
    <row r="194" ht="15.75" customHeight="1">
      <c r="G194" s="25"/>
      <c r="H194" s="25"/>
    </row>
    <row r="195" ht="15.75" customHeight="1">
      <c r="G195" s="25"/>
      <c r="H195" s="25"/>
    </row>
    <row r="196" ht="15.75" customHeight="1">
      <c r="G196" s="25"/>
      <c r="H196" s="25"/>
    </row>
    <row r="197" ht="15.75" customHeight="1">
      <c r="G197" s="25"/>
      <c r="H197" s="25"/>
    </row>
    <row r="198" ht="15.75" customHeight="1">
      <c r="G198" s="25"/>
      <c r="H198" s="25"/>
    </row>
    <row r="199" ht="15.75" customHeight="1">
      <c r="G199" s="25"/>
      <c r="H199" s="25"/>
    </row>
    <row r="200" ht="15.75" customHeight="1">
      <c r="G200" s="25"/>
      <c r="H200" s="25"/>
    </row>
    <row r="201" ht="15.75" customHeight="1">
      <c r="G201" s="25"/>
      <c r="H201" s="25"/>
    </row>
    <row r="202" ht="15.75" customHeight="1">
      <c r="G202" s="25"/>
      <c r="H202" s="25"/>
    </row>
    <row r="203" ht="15.75" customHeight="1">
      <c r="G203" s="25"/>
      <c r="H203" s="25"/>
    </row>
    <row r="204" ht="15.75" customHeight="1">
      <c r="G204" s="25"/>
      <c r="H204" s="25"/>
    </row>
    <row r="205" ht="15.75" customHeight="1">
      <c r="G205" s="25"/>
      <c r="H205" s="25"/>
    </row>
    <row r="206" ht="15.75" customHeight="1">
      <c r="G206" s="25"/>
      <c r="H206" s="25"/>
    </row>
    <row r="207" ht="15.75" customHeight="1">
      <c r="G207" s="25"/>
      <c r="H207" s="25"/>
    </row>
    <row r="208" ht="15.75" customHeight="1">
      <c r="G208" s="25"/>
      <c r="H208" s="25"/>
    </row>
    <row r="209" ht="15.75" customHeight="1">
      <c r="G209" s="25"/>
      <c r="H209" s="25"/>
    </row>
    <row r="210" ht="15.75" customHeight="1">
      <c r="G210" s="25"/>
      <c r="H210" s="25"/>
    </row>
    <row r="211" ht="15.75" customHeight="1">
      <c r="G211" s="25"/>
      <c r="H211" s="25"/>
    </row>
    <row r="212" ht="15.75" customHeight="1">
      <c r="G212" s="25"/>
      <c r="H212" s="25"/>
    </row>
    <row r="213" ht="15.75" customHeight="1">
      <c r="G213" s="25"/>
      <c r="H213" s="25"/>
    </row>
    <row r="214" ht="15.75" customHeight="1">
      <c r="G214" s="25"/>
      <c r="H214" s="25"/>
    </row>
    <row r="215" ht="15.75" customHeight="1">
      <c r="G215" s="25"/>
      <c r="H215" s="25"/>
    </row>
    <row r="216" ht="15.75" customHeight="1">
      <c r="G216" s="25"/>
      <c r="H216" s="25"/>
    </row>
    <row r="217" ht="15.75" customHeight="1">
      <c r="G217" s="25"/>
      <c r="H217" s="25"/>
    </row>
    <row r="218" ht="15.75" customHeight="1">
      <c r="G218" s="25"/>
      <c r="H218" s="25"/>
    </row>
    <row r="219" ht="15.75" customHeight="1">
      <c r="G219" s="25"/>
      <c r="H219" s="25"/>
    </row>
    <row r="220" ht="15.75" customHeight="1">
      <c r="G220" s="25"/>
      <c r="H220" s="25"/>
    </row>
    <row r="221" ht="15.75" customHeight="1">
      <c r="G221" s="25"/>
      <c r="H221" s="25"/>
    </row>
    <row r="222" ht="15.75" customHeight="1">
      <c r="G222" s="25"/>
      <c r="H222" s="25"/>
    </row>
    <row r="223" ht="15.75" customHeight="1">
      <c r="G223" s="25"/>
      <c r="H223" s="25"/>
    </row>
    <row r="224" ht="15.75" customHeight="1">
      <c r="G224" s="25"/>
      <c r="H224" s="25"/>
    </row>
    <row r="225" ht="15.75" customHeight="1">
      <c r="G225" s="25"/>
      <c r="H225" s="25"/>
    </row>
    <row r="226" ht="15.75" customHeight="1">
      <c r="G226" s="25"/>
      <c r="H226" s="25"/>
    </row>
    <row r="227" ht="15.75" customHeight="1">
      <c r="G227" s="25"/>
      <c r="H227" s="25"/>
    </row>
    <row r="228" ht="15.75" customHeight="1">
      <c r="G228" s="25"/>
      <c r="H228" s="25"/>
    </row>
    <row r="229" ht="15.75" customHeight="1">
      <c r="G229" s="25"/>
      <c r="H229" s="25"/>
    </row>
    <row r="230" ht="15.75" customHeight="1">
      <c r="G230" s="25"/>
      <c r="H230" s="25"/>
    </row>
    <row r="231" ht="15.75" customHeight="1">
      <c r="G231" s="25"/>
      <c r="H231" s="25"/>
    </row>
    <row r="232" ht="15.75" customHeight="1">
      <c r="G232" s="25"/>
      <c r="H232" s="25"/>
    </row>
    <row r="233" ht="15.75" customHeight="1">
      <c r="G233" s="25"/>
      <c r="H233" s="25"/>
    </row>
    <row r="234" ht="15.75" customHeight="1">
      <c r="G234" s="25"/>
      <c r="H234" s="25"/>
    </row>
    <row r="235" ht="15.75" customHeight="1">
      <c r="G235" s="25"/>
      <c r="H235" s="25"/>
    </row>
    <row r="236" ht="15.75" customHeight="1">
      <c r="G236" s="25"/>
      <c r="H236" s="25"/>
    </row>
    <row r="237" ht="15.75" customHeight="1">
      <c r="G237" s="25"/>
      <c r="H237" s="25"/>
    </row>
    <row r="238" ht="15.75" customHeight="1">
      <c r="G238" s="25"/>
      <c r="H238" s="25"/>
    </row>
    <row r="239" ht="15.75" customHeight="1">
      <c r="G239" s="25"/>
      <c r="H239" s="25"/>
    </row>
    <row r="240" ht="15.75" customHeight="1">
      <c r="G240" s="25"/>
      <c r="H240" s="25"/>
    </row>
    <row r="241" ht="15.75" customHeight="1">
      <c r="G241" s="25"/>
      <c r="H241" s="25"/>
    </row>
    <row r="242" ht="15.75" customHeight="1">
      <c r="G242" s="25"/>
      <c r="H242" s="25"/>
    </row>
    <row r="243" ht="15.75" customHeight="1">
      <c r="G243" s="25"/>
      <c r="H243" s="25"/>
    </row>
    <row r="244" ht="15.75" customHeight="1">
      <c r="G244" s="25"/>
      <c r="H244" s="25"/>
    </row>
    <row r="245" ht="15.75" customHeight="1">
      <c r="G245" s="25"/>
      <c r="H245" s="25"/>
    </row>
    <row r="246" ht="15.75" customHeight="1">
      <c r="G246" s="25"/>
      <c r="H246" s="25"/>
    </row>
    <row r="247" ht="15.75" customHeight="1">
      <c r="G247" s="25"/>
      <c r="H247" s="25"/>
    </row>
    <row r="248" ht="15.75" customHeight="1">
      <c r="G248" s="25"/>
      <c r="H248" s="25"/>
    </row>
    <row r="249" ht="15.75" customHeight="1">
      <c r="G249" s="25"/>
      <c r="H249" s="25"/>
    </row>
    <row r="250" ht="15.75" customHeight="1">
      <c r="G250" s="25"/>
      <c r="H250" s="25"/>
    </row>
    <row r="251" ht="15.75" customHeight="1">
      <c r="G251" s="25"/>
      <c r="H251" s="25"/>
    </row>
    <row r="252" ht="15.75" customHeight="1">
      <c r="G252" s="25"/>
      <c r="H252" s="25"/>
    </row>
    <row r="253" ht="15.75" customHeight="1">
      <c r="G253" s="25"/>
      <c r="H253" s="25"/>
    </row>
    <row r="254" ht="15.75" customHeight="1">
      <c r="G254" s="25"/>
      <c r="H254" s="25"/>
    </row>
    <row r="255" ht="15.75" customHeight="1">
      <c r="G255" s="25"/>
      <c r="H255" s="25"/>
    </row>
    <row r="256" ht="15.75" customHeight="1">
      <c r="G256" s="25"/>
      <c r="H256" s="25"/>
    </row>
    <row r="257" ht="15.75" customHeight="1">
      <c r="G257" s="25"/>
      <c r="H257" s="25"/>
    </row>
    <row r="258" ht="15.75" customHeight="1">
      <c r="G258" s="25"/>
      <c r="H258" s="25"/>
    </row>
    <row r="259" ht="15.75" customHeight="1">
      <c r="G259" s="25"/>
      <c r="H259" s="25"/>
    </row>
    <row r="260" ht="15.75" customHeight="1">
      <c r="G260" s="25"/>
      <c r="H260" s="25"/>
    </row>
    <row r="261" ht="15.75" customHeight="1">
      <c r="G261" s="25"/>
      <c r="H261" s="25"/>
    </row>
    <row r="262" ht="15.75" customHeight="1">
      <c r="G262" s="25"/>
      <c r="H262" s="25"/>
    </row>
    <row r="263" ht="15.75" customHeight="1">
      <c r="G263" s="25"/>
      <c r="H263" s="25"/>
    </row>
    <row r="264" ht="15.75" customHeight="1">
      <c r="G264" s="25"/>
      <c r="H264" s="25"/>
    </row>
    <row r="265" ht="15.75" customHeight="1">
      <c r="G265" s="25"/>
      <c r="H265" s="25"/>
    </row>
    <row r="266" ht="15.75" customHeight="1">
      <c r="G266" s="25"/>
      <c r="H266" s="25"/>
    </row>
    <row r="267" ht="15.75" customHeight="1">
      <c r="G267" s="25"/>
      <c r="H267" s="25"/>
    </row>
    <row r="268" ht="15.75" customHeight="1">
      <c r="G268" s="25"/>
      <c r="H268" s="25"/>
    </row>
    <row r="269" ht="15.75" customHeight="1">
      <c r="G269" s="25"/>
      <c r="H269" s="25"/>
    </row>
    <row r="270" ht="15.75" customHeight="1">
      <c r="G270" s="25"/>
      <c r="H270" s="25"/>
    </row>
    <row r="271" ht="15.75" customHeight="1">
      <c r="G271" s="25"/>
      <c r="H271" s="25"/>
    </row>
    <row r="272" ht="15.75" customHeight="1">
      <c r="G272" s="25"/>
      <c r="H272" s="25"/>
    </row>
    <row r="273" ht="15.75" customHeight="1">
      <c r="G273" s="25"/>
      <c r="H273" s="25"/>
    </row>
    <row r="274" ht="15.75" customHeight="1">
      <c r="G274" s="25"/>
      <c r="H274" s="25"/>
    </row>
    <row r="275" ht="15.75" customHeight="1">
      <c r="G275" s="25"/>
      <c r="H275" s="25"/>
    </row>
    <row r="276" ht="15.75" customHeight="1">
      <c r="G276" s="25"/>
      <c r="H276" s="25"/>
    </row>
    <row r="277" ht="15.75" customHeight="1">
      <c r="G277" s="25"/>
      <c r="H277" s="25"/>
    </row>
    <row r="278" ht="15.75" customHeight="1">
      <c r="G278" s="25"/>
      <c r="H278" s="25"/>
    </row>
    <row r="279" ht="15.75" customHeight="1">
      <c r="G279" s="25"/>
      <c r="H279" s="25"/>
    </row>
    <row r="280" ht="15.75" customHeight="1">
      <c r="G280" s="25"/>
      <c r="H280" s="25"/>
    </row>
    <row r="281" ht="15.75" customHeight="1">
      <c r="G281" s="25"/>
      <c r="H281" s="25"/>
    </row>
    <row r="282" ht="15.75" customHeight="1">
      <c r="G282" s="25"/>
      <c r="H282" s="25"/>
    </row>
    <row r="283" ht="15.75" customHeight="1">
      <c r="G283" s="25"/>
      <c r="H283" s="25"/>
    </row>
    <row r="284" ht="15.75" customHeight="1">
      <c r="G284" s="25"/>
      <c r="H284" s="25"/>
    </row>
    <row r="285" ht="15.75" customHeight="1">
      <c r="G285" s="25"/>
      <c r="H285" s="25"/>
    </row>
    <row r="286" ht="15.75" customHeight="1">
      <c r="G286" s="25"/>
      <c r="H286" s="25"/>
    </row>
    <row r="287" ht="15.75" customHeight="1">
      <c r="G287" s="25"/>
      <c r="H287" s="25"/>
    </row>
    <row r="288" ht="15.75" customHeight="1">
      <c r="G288" s="25"/>
      <c r="H288" s="25"/>
    </row>
    <row r="289" ht="15.75" customHeight="1">
      <c r="G289" s="25"/>
      <c r="H289" s="25"/>
    </row>
    <row r="290" ht="15.75" customHeight="1">
      <c r="G290" s="25"/>
      <c r="H290" s="25"/>
    </row>
    <row r="291" ht="15.75" customHeight="1">
      <c r="G291" s="25"/>
      <c r="H291" s="25"/>
    </row>
    <row r="292" ht="15.75" customHeight="1">
      <c r="G292" s="25"/>
      <c r="H292" s="25"/>
    </row>
    <row r="293" ht="15.75" customHeight="1">
      <c r="G293" s="25"/>
      <c r="H293" s="25"/>
    </row>
    <row r="294" ht="15.75" customHeight="1">
      <c r="G294" s="25"/>
      <c r="H294" s="25"/>
    </row>
    <row r="295" ht="15.75" customHeight="1">
      <c r="G295" s="25"/>
      <c r="H295" s="25"/>
    </row>
    <row r="296" ht="15.75" customHeight="1">
      <c r="G296" s="25"/>
      <c r="H296" s="25"/>
    </row>
    <row r="297" ht="15.75" customHeight="1">
      <c r="G297" s="25"/>
      <c r="H297" s="25"/>
    </row>
    <row r="298" ht="15.75" customHeight="1">
      <c r="G298" s="25"/>
      <c r="H298" s="25"/>
    </row>
    <row r="299" ht="15.75" customHeight="1">
      <c r="G299" s="25"/>
      <c r="H299" s="25"/>
    </row>
    <row r="300" ht="15.75" customHeight="1">
      <c r="G300" s="25"/>
      <c r="H300" s="25"/>
    </row>
    <row r="301" ht="15.75" customHeight="1">
      <c r="G301" s="25"/>
      <c r="H301" s="25"/>
    </row>
    <row r="302" ht="15.75" customHeight="1">
      <c r="G302" s="25"/>
      <c r="H302" s="25"/>
    </row>
    <row r="303" ht="15.75" customHeight="1">
      <c r="G303" s="25"/>
      <c r="H303" s="25"/>
    </row>
    <row r="304" ht="15.75" customHeight="1">
      <c r="G304" s="25"/>
      <c r="H304" s="25"/>
    </row>
    <row r="305" ht="15.75" customHeight="1">
      <c r="G305" s="25"/>
      <c r="H305" s="25"/>
    </row>
    <row r="306" ht="15.75" customHeight="1">
      <c r="G306" s="25"/>
      <c r="H306" s="25"/>
    </row>
    <row r="307" ht="15.75" customHeight="1">
      <c r="G307" s="25"/>
      <c r="H307" s="25"/>
    </row>
    <row r="308" ht="15.75" customHeight="1">
      <c r="G308" s="25"/>
      <c r="H308" s="25"/>
    </row>
    <row r="309" ht="15.75" customHeight="1">
      <c r="G309" s="25"/>
      <c r="H309" s="25"/>
    </row>
    <row r="310" ht="15.75" customHeight="1">
      <c r="G310" s="25"/>
      <c r="H310" s="25"/>
    </row>
    <row r="311" ht="15.75" customHeight="1">
      <c r="G311" s="25"/>
      <c r="H311" s="25"/>
    </row>
    <row r="312" ht="15.75" customHeight="1">
      <c r="G312" s="25"/>
      <c r="H312" s="25"/>
    </row>
    <row r="313" ht="15.75" customHeight="1">
      <c r="G313" s="25"/>
      <c r="H313" s="25"/>
    </row>
    <row r="314" ht="15.75" customHeight="1">
      <c r="G314" s="25"/>
      <c r="H314" s="25"/>
    </row>
    <row r="315" ht="15.75" customHeight="1">
      <c r="G315" s="25"/>
      <c r="H315" s="25"/>
    </row>
    <row r="316" ht="15.75" customHeight="1">
      <c r="G316" s="25"/>
      <c r="H316" s="25"/>
    </row>
    <row r="317" ht="15.75" customHeight="1">
      <c r="G317" s="25"/>
      <c r="H317" s="25"/>
    </row>
    <row r="318" ht="15.75" customHeight="1">
      <c r="G318" s="25"/>
      <c r="H318" s="25"/>
    </row>
    <row r="319" ht="15.75" customHeight="1">
      <c r="G319" s="25"/>
      <c r="H319" s="25"/>
    </row>
    <row r="320" ht="15.75" customHeight="1">
      <c r="G320" s="25"/>
      <c r="H320" s="25"/>
    </row>
    <row r="321" ht="15.75" customHeight="1">
      <c r="G321" s="25"/>
      <c r="H321" s="25"/>
    </row>
    <row r="322" ht="15.75" customHeight="1">
      <c r="G322" s="25"/>
      <c r="H322" s="25"/>
    </row>
    <row r="323" ht="15.75" customHeight="1">
      <c r="G323" s="25"/>
      <c r="H323" s="25"/>
    </row>
    <row r="324" ht="15.75" customHeight="1">
      <c r="G324" s="25"/>
      <c r="H324" s="25"/>
    </row>
    <row r="325" ht="15.75" customHeight="1">
      <c r="G325" s="25"/>
      <c r="H325" s="25"/>
    </row>
    <row r="326" ht="15.75" customHeight="1">
      <c r="G326" s="25"/>
      <c r="H326" s="25"/>
    </row>
    <row r="327" ht="15.75" customHeight="1">
      <c r="G327" s="25"/>
      <c r="H327" s="25"/>
    </row>
    <row r="328" ht="15.75" customHeight="1">
      <c r="G328" s="25"/>
      <c r="H328" s="25"/>
    </row>
    <row r="329" ht="15.75" customHeight="1">
      <c r="G329" s="25"/>
      <c r="H329" s="25"/>
    </row>
    <row r="330" ht="15.75" customHeight="1">
      <c r="G330" s="25"/>
      <c r="H330" s="25"/>
    </row>
    <row r="331" ht="15.75" customHeight="1">
      <c r="G331" s="25"/>
      <c r="H331" s="25"/>
    </row>
    <row r="332" ht="15.75" customHeight="1">
      <c r="G332" s="25"/>
      <c r="H332" s="25"/>
    </row>
    <row r="333" ht="15.75" customHeight="1">
      <c r="G333" s="25"/>
      <c r="H333" s="25"/>
    </row>
    <row r="334" ht="15.75" customHeight="1">
      <c r="G334" s="25"/>
      <c r="H334" s="25"/>
    </row>
    <row r="335" ht="15.75" customHeight="1">
      <c r="G335" s="25"/>
      <c r="H335" s="25"/>
    </row>
    <row r="336" ht="15.75" customHeight="1">
      <c r="G336" s="25"/>
      <c r="H336" s="25"/>
    </row>
    <row r="337" ht="15.75" customHeight="1">
      <c r="G337" s="25"/>
      <c r="H337" s="25"/>
    </row>
    <row r="338" ht="15.75" customHeight="1">
      <c r="G338" s="25"/>
      <c r="H338" s="25"/>
    </row>
    <row r="339" ht="15.75" customHeight="1">
      <c r="G339" s="25"/>
      <c r="H339" s="25"/>
    </row>
    <row r="340" ht="15.75" customHeight="1">
      <c r="G340" s="25"/>
      <c r="H340" s="25"/>
    </row>
    <row r="341" ht="15.75" customHeight="1">
      <c r="G341" s="25"/>
      <c r="H341" s="25"/>
    </row>
    <row r="342" ht="15.75" customHeight="1">
      <c r="G342" s="25"/>
      <c r="H342" s="25"/>
    </row>
    <row r="343" ht="15.75" customHeight="1">
      <c r="G343" s="25"/>
      <c r="H343" s="25"/>
    </row>
    <row r="344" ht="15.75" customHeight="1">
      <c r="G344" s="25"/>
      <c r="H344" s="25"/>
    </row>
    <row r="345" ht="15.75" customHeight="1">
      <c r="G345" s="25"/>
      <c r="H345" s="25"/>
    </row>
    <row r="346" ht="15.75" customHeight="1">
      <c r="G346" s="25"/>
      <c r="H346" s="25"/>
    </row>
    <row r="347" ht="15.75" customHeight="1">
      <c r="G347" s="25"/>
      <c r="H347" s="25"/>
    </row>
    <row r="348" ht="15.75" customHeight="1">
      <c r="G348" s="25"/>
      <c r="H348" s="25"/>
    </row>
    <row r="349" ht="15.75" customHeight="1">
      <c r="G349" s="25"/>
      <c r="H349" s="25"/>
    </row>
    <row r="350" ht="15.75" customHeight="1">
      <c r="G350" s="25"/>
      <c r="H350" s="25"/>
    </row>
    <row r="351" ht="15.75" customHeight="1">
      <c r="G351" s="25"/>
      <c r="H351" s="25"/>
    </row>
    <row r="352" ht="15.75" customHeight="1">
      <c r="G352" s="25"/>
      <c r="H352" s="25"/>
    </row>
    <row r="353" ht="15.75" customHeight="1">
      <c r="G353" s="25"/>
      <c r="H353" s="25"/>
    </row>
    <row r="354" ht="15.75" customHeight="1">
      <c r="G354" s="25"/>
      <c r="H354" s="25"/>
    </row>
    <row r="355" ht="15.75" customHeight="1">
      <c r="G355" s="25"/>
      <c r="H355" s="25"/>
    </row>
    <row r="356" ht="15.75" customHeight="1">
      <c r="G356" s="25"/>
      <c r="H356" s="25"/>
    </row>
    <row r="357" ht="15.75" customHeight="1">
      <c r="G357" s="25"/>
      <c r="H357" s="25"/>
    </row>
    <row r="358" ht="15.75" customHeight="1">
      <c r="G358" s="25"/>
      <c r="H358" s="25"/>
    </row>
    <row r="359" ht="15.75" customHeight="1">
      <c r="G359" s="25"/>
      <c r="H359" s="25"/>
    </row>
    <row r="360" ht="15.75" customHeight="1">
      <c r="G360" s="25"/>
      <c r="H360" s="25"/>
    </row>
    <row r="361" ht="15.75" customHeight="1">
      <c r="G361" s="25"/>
      <c r="H361" s="25"/>
    </row>
    <row r="362" ht="15.75" customHeight="1">
      <c r="G362" s="25"/>
      <c r="H362" s="25"/>
    </row>
    <row r="363" ht="15.75" customHeight="1">
      <c r="G363" s="25"/>
      <c r="H363" s="25"/>
    </row>
    <row r="364" ht="15.75" customHeight="1">
      <c r="G364" s="25"/>
      <c r="H364" s="25"/>
    </row>
    <row r="365" ht="15.75" customHeight="1">
      <c r="G365" s="25"/>
      <c r="H365" s="25"/>
    </row>
    <row r="366" ht="15.75" customHeight="1">
      <c r="G366" s="25"/>
      <c r="H366" s="25"/>
    </row>
    <row r="367" ht="15.75" customHeight="1">
      <c r="G367" s="25"/>
      <c r="H367" s="25"/>
    </row>
    <row r="368" ht="15.75" customHeight="1">
      <c r="G368" s="25"/>
      <c r="H368" s="25"/>
    </row>
    <row r="369" ht="15.75" customHeight="1">
      <c r="G369" s="25"/>
      <c r="H369" s="25"/>
    </row>
    <row r="370" ht="15.75" customHeight="1">
      <c r="G370" s="25"/>
      <c r="H370" s="25"/>
    </row>
    <row r="371" ht="15.75" customHeight="1">
      <c r="G371" s="25"/>
      <c r="H371" s="25"/>
    </row>
    <row r="372" ht="15.75" customHeight="1">
      <c r="G372" s="25"/>
      <c r="H372" s="25"/>
    </row>
    <row r="373" ht="15.75" customHeight="1">
      <c r="G373" s="25"/>
      <c r="H373" s="25"/>
    </row>
    <row r="374" ht="15.75" customHeight="1">
      <c r="G374" s="25"/>
      <c r="H374" s="25"/>
    </row>
    <row r="375" ht="15.75" customHeight="1">
      <c r="G375" s="25"/>
      <c r="H375" s="25"/>
    </row>
    <row r="376" ht="15.75" customHeight="1">
      <c r="G376" s="25"/>
      <c r="H376" s="25"/>
    </row>
    <row r="377" ht="15.75" customHeight="1">
      <c r="G377" s="25"/>
      <c r="H377" s="25"/>
    </row>
    <row r="378" ht="15.75" customHeight="1">
      <c r="G378" s="25"/>
      <c r="H378" s="25"/>
    </row>
    <row r="379" ht="15.75" customHeight="1">
      <c r="G379" s="25"/>
      <c r="H379" s="25"/>
    </row>
    <row r="380" ht="15.75" customHeight="1">
      <c r="G380" s="25"/>
      <c r="H380" s="25"/>
    </row>
    <row r="381" ht="15.75" customHeight="1">
      <c r="G381" s="25"/>
      <c r="H381" s="25"/>
    </row>
    <row r="382" ht="15.75" customHeight="1">
      <c r="G382" s="25"/>
      <c r="H382" s="25"/>
    </row>
    <row r="383" ht="15.75" customHeight="1">
      <c r="G383" s="25"/>
      <c r="H383" s="25"/>
    </row>
    <row r="384" ht="15.75" customHeight="1">
      <c r="G384" s="25"/>
      <c r="H384" s="25"/>
    </row>
    <row r="385" ht="15.75" customHeight="1">
      <c r="G385" s="25"/>
      <c r="H385" s="25"/>
    </row>
    <row r="386" ht="15.75" customHeight="1">
      <c r="G386" s="25"/>
      <c r="H386" s="25"/>
    </row>
    <row r="387" ht="15.75" customHeight="1">
      <c r="G387" s="25"/>
      <c r="H387" s="25"/>
    </row>
    <row r="388" ht="15.75" customHeight="1">
      <c r="G388" s="25"/>
      <c r="H388" s="25"/>
    </row>
    <row r="389" ht="15.75" customHeight="1">
      <c r="G389" s="25"/>
      <c r="H389" s="25"/>
    </row>
    <row r="390" ht="15.75" customHeight="1">
      <c r="G390" s="25"/>
      <c r="H390" s="25"/>
    </row>
    <row r="391" ht="15.75" customHeight="1">
      <c r="G391" s="25"/>
      <c r="H391" s="25"/>
    </row>
    <row r="392" ht="15.75" customHeight="1">
      <c r="G392" s="25"/>
      <c r="H392" s="25"/>
    </row>
    <row r="393" ht="15.75" customHeight="1">
      <c r="G393" s="25"/>
      <c r="H393" s="25"/>
    </row>
    <row r="394" ht="15.75" customHeight="1">
      <c r="G394" s="25"/>
      <c r="H394" s="25"/>
    </row>
    <row r="395" ht="15.75" customHeight="1">
      <c r="G395" s="25"/>
      <c r="H395" s="25"/>
    </row>
    <row r="396" ht="15.75" customHeight="1">
      <c r="G396" s="25"/>
      <c r="H396" s="25"/>
    </row>
    <row r="397" ht="15.75" customHeight="1">
      <c r="G397" s="25"/>
      <c r="H397" s="25"/>
    </row>
    <row r="398" ht="15.75" customHeight="1">
      <c r="G398" s="25"/>
      <c r="H398" s="25"/>
    </row>
    <row r="399" ht="15.75" customHeight="1">
      <c r="G399" s="25"/>
      <c r="H399" s="25"/>
    </row>
    <row r="400" ht="15.75" customHeight="1">
      <c r="G400" s="25"/>
      <c r="H400" s="25"/>
    </row>
    <row r="401" ht="15.75" customHeight="1">
      <c r="G401" s="25"/>
      <c r="H401" s="25"/>
    </row>
    <row r="402" ht="15.75" customHeight="1">
      <c r="G402" s="25"/>
      <c r="H402" s="25"/>
    </row>
    <row r="403" ht="15.75" customHeight="1">
      <c r="G403" s="25"/>
      <c r="H403" s="25"/>
    </row>
    <row r="404" ht="15.75" customHeight="1">
      <c r="G404" s="25"/>
      <c r="H404" s="25"/>
    </row>
    <row r="405" ht="15.75" customHeight="1">
      <c r="G405" s="25"/>
      <c r="H405" s="25"/>
    </row>
    <row r="406" ht="15.75" customHeight="1">
      <c r="G406" s="25"/>
      <c r="H406" s="25"/>
    </row>
    <row r="407" ht="15.75" customHeight="1">
      <c r="G407" s="25"/>
      <c r="H407" s="25"/>
    </row>
    <row r="408" ht="15.75" customHeight="1">
      <c r="G408" s="25"/>
      <c r="H408" s="25"/>
    </row>
    <row r="409" ht="15.75" customHeight="1">
      <c r="G409" s="25"/>
      <c r="H409" s="25"/>
    </row>
    <row r="410" ht="15.75" customHeight="1">
      <c r="G410" s="25"/>
      <c r="H410" s="25"/>
    </row>
    <row r="411" ht="15.75" customHeight="1">
      <c r="G411" s="25"/>
      <c r="H411" s="25"/>
    </row>
    <row r="412" ht="15.75" customHeight="1">
      <c r="G412" s="25"/>
      <c r="H412" s="25"/>
    </row>
    <row r="413" ht="15.75" customHeight="1">
      <c r="G413" s="25"/>
      <c r="H413" s="25"/>
    </row>
    <row r="414" ht="15.75" customHeight="1">
      <c r="G414" s="25"/>
      <c r="H414" s="25"/>
    </row>
    <row r="415" ht="15.75" customHeight="1">
      <c r="G415" s="25"/>
      <c r="H415" s="25"/>
    </row>
    <row r="416" ht="15.75" customHeight="1">
      <c r="G416" s="25"/>
      <c r="H416" s="25"/>
    </row>
    <row r="417" ht="15.75" customHeight="1">
      <c r="G417" s="25"/>
      <c r="H417" s="25"/>
    </row>
    <row r="418" ht="15.75" customHeight="1">
      <c r="G418" s="25"/>
      <c r="H418" s="25"/>
    </row>
    <row r="419" ht="15.75" customHeight="1">
      <c r="G419" s="25"/>
      <c r="H419" s="25"/>
    </row>
    <row r="420" ht="15.75" customHeight="1">
      <c r="G420" s="25"/>
      <c r="H420" s="25"/>
    </row>
    <row r="421" ht="15.75" customHeight="1">
      <c r="G421" s="25"/>
      <c r="H421" s="25"/>
    </row>
    <row r="422" ht="15.75" customHeight="1">
      <c r="G422" s="25"/>
      <c r="H422" s="25"/>
    </row>
    <row r="423" ht="15.75" customHeight="1">
      <c r="G423" s="25"/>
      <c r="H423" s="25"/>
    </row>
    <row r="424" ht="15.75" customHeight="1">
      <c r="G424" s="25"/>
      <c r="H424" s="25"/>
    </row>
    <row r="425" ht="15.75" customHeight="1">
      <c r="G425" s="25"/>
      <c r="H425" s="25"/>
    </row>
    <row r="426" ht="15.75" customHeight="1">
      <c r="G426" s="25"/>
      <c r="H426" s="25"/>
    </row>
    <row r="427" ht="15.75" customHeight="1">
      <c r="G427" s="25"/>
      <c r="H427" s="25"/>
    </row>
    <row r="428" ht="15.75" customHeight="1">
      <c r="G428" s="25"/>
      <c r="H428" s="25"/>
    </row>
    <row r="429" ht="15.75" customHeight="1">
      <c r="G429" s="25"/>
      <c r="H429" s="25"/>
    </row>
    <row r="430" ht="15.75" customHeight="1">
      <c r="G430" s="25"/>
      <c r="H430" s="25"/>
    </row>
    <row r="431" ht="15.75" customHeight="1">
      <c r="G431" s="25"/>
      <c r="H431" s="25"/>
    </row>
    <row r="432" ht="15.75" customHeight="1">
      <c r="G432" s="25"/>
      <c r="H432" s="25"/>
    </row>
    <row r="433" ht="15.75" customHeight="1">
      <c r="G433" s="25"/>
      <c r="H433" s="25"/>
    </row>
    <row r="434" ht="15.75" customHeight="1">
      <c r="G434" s="25"/>
      <c r="H434" s="25"/>
    </row>
    <row r="435" ht="15.75" customHeight="1">
      <c r="G435" s="25"/>
      <c r="H435" s="25"/>
    </row>
    <row r="436" ht="15.75" customHeight="1">
      <c r="G436" s="25"/>
      <c r="H436" s="25"/>
    </row>
    <row r="437" ht="15.75" customHeight="1">
      <c r="G437" s="25"/>
      <c r="H437" s="25"/>
    </row>
    <row r="438" ht="15.75" customHeight="1">
      <c r="G438" s="25"/>
      <c r="H438" s="25"/>
    </row>
    <row r="439" ht="15.75" customHeight="1">
      <c r="G439" s="25"/>
      <c r="H439" s="25"/>
    </row>
    <row r="440" ht="15.75" customHeight="1">
      <c r="G440" s="25"/>
      <c r="H440" s="25"/>
    </row>
    <row r="441" ht="15.75" customHeight="1">
      <c r="G441" s="25"/>
      <c r="H441" s="25"/>
    </row>
    <row r="442" ht="15.75" customHeight="1">
      <c r="G442" s="25"/>
      <c r="H442" s="25"/>
    </row>
    <row r="443" ht="15.75" customHeight="1">
      <c r="G443" s="25"/>
      <c r="H443" s="25"/>
    </row>
    <row r="444" ht="15.75" customHeight="1">
      <c r="G444" s="25"/>
      <c r="H444" s="25"/>
    </row>
    <row r="445" ht="15.75" customHeight="1">
      <c r="G445" s="25"/>
      <c r="H445" s="25"/>
    </row>
    <row r="446" ht="15.75" customHeight="1">
      <c r="G446" s="25"/>
      <c r="H446" s="25"/>
    </row>
    <row r="447" ht="15.75" customHeight="1">
      <c r="G447" s="25"/>
      <c r="H447" s="25"/>
    </row>
    <row r="448" ht="15.75" customHeight="1">
      <c r="G448" s="25"/>
      <c r="H448" s="25"/>
    </row>
    <row r="449" ht="15.75" customHeight="1">
      <c r="G449" s="25"/>
      <c r="H449" s="25"/>
    </row>
    <row r="450" ht="15.75" customHeight="1">
      <c r="G450" s="25"/>
      <c r="H450" s="25"/>
    </row>
    <row r="451" ht="15.75" customHeight="1">
      <c r="G451" s="25"/>
      <c r="H451" s="25"/>
    </row>
    <row r="452" ht="15.75" customHeight="1">
      <c r="G452" s="25"/>
      <c r="H452" s="25"/>
    </row>
    <row r="453" ht="15.75" customHeight="1">
      <c r="G453" s="25"/>
      <c r="H453" s="25"/>
    </row>
    <row r="454" ht="15.75" customHeight="1">
      <c r="G454" s="25"/>
      <c r="H454" s="25"/>
    </row>
    <row r="455" ht="15.75" customHeight="1">
      <c r="G455" s="25"/>
      <c r="H455" s="25"/>
    </row>
    <row r="456" ht="15.75" customHeight="1">
      <c r="G456" s="25"/>
      <c r="H456" s="25"/>
    </row>
    <row r="457" ht="15.75" customHeight="1">
      <c r="G457" s="25"/>
      <c r="H457" s="25"/>
    </row>
    <row r="458" ht="15.75" customHeight="1">
      <c r="G458" s="25"/>
      <c r="H458" s="25"/>
    </row>
    <row r="459" ht="15.75" customHeight="1">
      <c r="G459" s="25"/>
      <c r="H459" s="25"/>
    </row>
    <row r="460" ht="15.75" customHeight="1">
      <c r="G460" s="25"/>
      <c r="H460" s="25"/>
    </row>
    <row r="461" ht="15.75" customHeight="1">
      <c r="G461" s="25"/>
      <c r="H461" s="25"/>
    </row>
    <row r="462" ht="15.75" customHeight="1">
      <c r="G462" s="25"/>
      <c r="H462" s="25"/>
    </row>
    <row r="463" ht="15.75" customHeight="1">
      <c r="G463" s="25"/>
      <c r="H463" s="25"/>
    </row>
    <row r="464" ht="15.75" customHeight="1">
      <c r="G464" s="25"/>
      <c r="H464" s="25"/>
    </row>
    <row r="465" ht="15.75" customHeight="1">
      <c r="G465" s="25"/>
      <c r="H465" s="25"/>
    </row>
    <row r="466" ht="15.75" customHeight="1">
      <c r="G466" s="25"/>
      <c r="H466" s="25"/>
    </row>
    <row r="467" ht="15.75" customHeight="1">
      <c r="G467" s="25"/>
      <c r="H467" s="25"/>
    </row>
    <row r="468" ht="15.75" customHeight="1">
      <c r="G468" s="25"/>
      <c r="H468" s="25"/>
    </row>
    <row r="469" ht="15.75" customHeight="1">
      <c r="G469" s="25"/>
      <c r="H469" s="25"/>
    </row>
    <row r="470" ht="15.75" customHeight="1">
      <c r="G470" s="25"/>
      <c r="H470" s="25"/>
    </row>
    <row r="471" ht="15.75" customHeight="1">
      <c r="G471" s="25"/>
      <c r="H471" s="25"/>
    </row>
    <row r="472" ht="15.75" customHeight="1">
      <c r="G472" s="25"/>
      <c r="H472" s="25"/>
    </row>
    <row r="473" ht="15.75" customHeight="1">
      <c r="G473" s="25"/>
      <c r="H473" s="25"/>
    </row>
    <row r="474" ht="15.75" customHeight="1">
      <c r="G474" s="25"/>
      <c r="H474" s="25"/>
    </row>
    <row r="475" ht="15.75" customHeight="1">
      <c r="G475" s="25"/>
      <c r="H475" s="25"/>
    </row>
    <row r="476" ht="15.75" customHeight="1">
      <c r="G476" s="25"/>
      <c r="H476" s="25"/>
    </row>
    <row r="477" ht="15.75" customHeight="1">
      <c r="G477" s="25"/>
      <c r="H477" s="25"/>
    </row>
    <row r="478" ht="15.75" customHeight="1">
      <c r="G478" s="25"/>
      <c r="H478" s="25"/>
    </row>
    <row r="479" ht="15.75" customHeight="1">
      <c r="G479" s="25"/>
      <c r="H479" s="25"/>
    </row>
    <row r="480" ht="15.75" customHeight="1">
      <c r="G480" s="25"/>
      <c r="H480" s="25"/>
    </row>
    <row r="481" ht="15.75" customHeight="1">
      <c r="G481" s="25"/>
      <c r="H481" s="25"/>
    </row>
    <row r="482" ht="15.75" customHeight="1">
      <c r="G482" s="25"/>
      <c r="H482" s="25"/>
    </row>
    <row r="483" ht="15.75" customHeight="1">
      <c r="G483" s="25"/>
      <c r="H483" s="25"/>
    </row>
    <row r="484" ht="15.75" customHeight="1">
      <c r="G484" s="25"/>
      <c r="H484" s="25"/>
    </row>
    <row r="485" ht="15.75" customHeight="1">
      <c r="G485" s="25"/>
      <c r="H485" s="25"/>
    </row>
    <row r="486" ht="15.75" customHeight="1">
      <c r="G486" s="25"/>
      <c r="H486" s="25"/>
    </row>
    <row r="487" ht="15.75" customHeight="1">
      <c r="G487" s="25"/>
      <c r="H487" s="25"/>
    </row>
    <row r="488" ht="15.75" customHeight="1">
      <c r="G488" s="25"/>
      <c r="H488" s="25"/>
    </row>
    <row r="489" ht="15.75" customHeight="1">
      <c r="G489" s="25"/>
      <c r="H489" s="25"/>
    </row>
    <row r="490" ht="15.75" customHeight="1">
      <c r="G490" s="25"/>
      <c r="H490" s="25"/>
    </row>
    <row r="491" ht="15.75" customHeight="1">
      <c r="G491" s="25"/>
      <c r="H491" s="25"/>
    </row>
    <row r="492" ht="15.75" customHeight="1">
      <c r="G492" s="25"/>
      <c r="H492" s="25"/>
    </row>
    <row r="493" ht="15.75" customHeight="1">
      <c r="G493" s="25"/>
      <c r="H493" s="25"/>
    </row>
    <row r="494" ht="15.75" customHeight="1">
      <c r="G494" s="25"/>
      <c r="H494" s="25"/>
    </row>
    <row r="495" ht="15.75" customHeight="1">
      <c r="G495" s="25"/>
      <c r="H495" s="25"/>
    </row>
    <row r="496" ht="15.75" customHeight="1">
      <c r="G496" s="25"/>
      <c r="H496" s="25"/>
    </row>
    <row r="497" ht="15.75" customHeight="1">
      <c r="G497" s="25"/>
      <c r="H497" s="25"/>
    </row>
    <row r="498" ht="15.75" customHeight="1">
      <c r="G498" s="25"/>
      <c r="H498" s="25"/>
    </row>
    <row r="499" ht="15.75" customHeight="1">
      <c r="G499" s="25"/>
      <c r="H499" s="25"/>
    </row>
    <row r="500" ht="15.75" customHeight="1">
      <c r="G500" s="25"/>
      <c r="H500" s="25"/>
    </row>
    <row r="501" ht="15.75" customHeight="1">
      <c r="G501" s="25"/>
      <c r="H501" s="25"/>
    </row>
    <row r="502" ht="15.75" customHeight="1">
      <c r="G502" s="25"/>
      <c r="H502" s="25"/>
    </row>
    <row r="503" ht="15.75" customHeight="1">
      <c r="G503" s="25"/>
      <c r="H503" s="25"/>
    </row>
    <row r="504" ht="15.75" customHeight="1">
      <c r="G504" s="25"/>
      <c r="H504" s="25"/>
    </row>
    <row r="505" ht="15.75" customHeight="1">
      <c r="G505" s="25"/>
      <c r="H505" s="25"/>
    </row>
    <row r="506" ht="15.75" customHeight="1">
      <c r="G506" s="25"/>
      <c r="H506" s="25"/>
    </row>
    <row r="507" ht="15.75" customHeight="1">
      <c r="G507" s="25"/>
      <c r="H507" s="25"/>
    </row>
    <row r="508" ht="15.75" customHeight="1">
      <c r="G508" s="25"/>
      <c r="H508" s="25"/>
    </row>
    <row r="509" ht="15.75" customHeight="1">
      <c r="G509" s="25"/>
      <c r="H509" s="25"/>
    </row>
    <row r="510" ht="15.75" customHeight="1">
      <c r="G510" s="25"/>
      <c r="H510" s="25"/>
    </row>
    <row r="511" ht="15.75" customHeight="1">
      <c r="G511" s="25"/>
      <c r="H511" s="25"/>
    </row>
    <row r="512" ht="15.75" customHeight="1">
      <c r="G512" s="25"/>
      <c r="H512" s="25"/>
    </row>
    <row r="513" ht="15.75" customHeight="1">
      <c r="G513" s="25"/>
      <c r="H513" s="25"/>
    </row>
    <row r="514" ht="15.75" customHeight="1">
      <c r="G514" s="25"/>
      <c r="H514" s="25"/>
    </row>
    <row r="515" ht="15.75" customHeight="1">
      <c r="G515" s="25"/>
      <c r="H515" s="25"/>
    </row>
    <row r="516" ht="15.75" customHeight="1">
      <c r="G516" s="25"/>
      <c r="H516" s="25"/>
    </row>
    <row r="517" ht="15.75" customHeight="1">
      <c r="G517" s="25"/>
      <c r="H517" s="25"/>
    </row>
    <row r="518" ht="15.75" customHeight="1">
      <c r="G518" s="25"/>
      <c r="H518" s="25"/>
    </row>
    <row r="519" ht="15.75" customHeight="1">
      <c r="G519" s="25"/>
      <c r="H519" s="25"/>
    </row>
    <row r="520" ht="15.75" customHeight="1">
      <c r="G520" s="25"/>
      <c r="H520" s="25"/>
    </row>
    <row r="521" ht="15.75" customHeight="1">
      <c r="G521" s="25"/>
      <c r="H521" s="25"/>
    </row>
    <row r="522" ht="15.75" customHeight="1">
      <c r="G522" s="25"/>
      <c r="H522" s="25"/>
    </row>
    <row r="523" ht="15.75" customHeight="1">
      <c r="G523" s="25"/>
      <c r="H523" s="25"/>
    </row>
    <row r="524" ht="15.75" customHeight="1">
      <c r="G524" s="25"/>
      <c r="H524" s="25"/>
    </row>
    <row r="525" ht="15.75" customHeight="1">
      <c r="G525" s="25"/>
      <c r="H525" s="25"/>
    </row>
    <row r="526" ht="15.75" customHeight="1">
      <c r="G526" s="25"/>
      <c r="H526" s="25"/>
    </row>
    <row r="527" ht="15.75" customHeight="1">
      <c r="G527" s="25"/>
      <c r="H527" s="25"/>
    </row>
    <row r="528" ht="15.75" customHeight="1">
      <c r="G528" s="25"/>
      <c r="H528" s="25"/>
    </row>
    <row r="529" ht="15.75" customHeight="1">
      <c r="G529" s="25"/>
      <c r="H529" s="25"/>
    </row>
    <row r="530" ht="15.75" customHeight="1">
      <c r="G530" s="25"/>
      <c r="H530" s="25"/>
    </row>
    <row r="531" ht="15.75" customHeight="1">
      <c r="G531" s="25"/>
      <c r="H531" s="25"/>
    </row>
    <row r="532" ht="15.75" customHeight="1">
      <c r="G532" s="25"/>
      <c r="H532" s="25"/>
    </row>
    <row r="533" ht="15.75" customHeight="1">
      <c r="G533" s="25"/>
      <c r="H533" s="25"/>
    </row>
    <row r="534" ht="15.75" customHeight="1">
      <c r="G534" s="25"/>
      <c r="H534" s="25"/>
    </row>
    <row r="535" ht="15.75" customHeight="1">
      <c r="G535" s="25"/>
      <c r="H535" s="25"/>
    </row>
    <row r="536" ht="15.75" customHeight="1">
      <c r="G536" s="25"/>
      <c r="H536" s="25"/>
    </row>
    <row r="537" ht="15.75" customHeight="1">
      <c r="G537" s="25"/>
      <c r="H537" s="25"/>
    </row>
    <row r="538" ht="15.75" customHeight="1">
      <c r="G538" s="25"/>
      <c r="H538" s="25"/>
    </row>
    <row r="539" ht="15.75" customHeight="1">
      <c r="G539" s="25"/>
      <c r="H539" s="25"/>
    </row>
    <row r="540" ht="15.75" customHeight="1">
      <c r="G540" s="25"/>
      <c r="H540" s="25"/>
    </row>
    <row r="541" ht="15.75" customHeight="1">
      <c r="G541" s="25"/>
      <c r="H541" s="25"/>
    </row>
    <row r="542" ht="15.75" customHeight="1">
      <c r="G542" s="25"/>
      <c r="H542" s="25"/>
    </row>
    <row r="543" ht="15.75" customHeight="1">
      <c r="G543" s="25"/>
      <c r="H543" s="25"/>
    </row>
    <row r="544" ht="15.75" customHeight="1">
      <c r="G544" s="25"/>
      <c r="H544" s="25"/>
    </row>
    <row r="545" ht="15.75" customHeight="1">
      <c r="G545" s="25"/>
      <c r="H545" s="25"/>
    </row>
    <row r="546" ht="15.75" customHeight="1">
      <c r="G546" s="25"/>
      <c r="H546" s="25"/>
    </row>
    <row r="547" ht="15.75" customHeight="1">
      <c r="G547" s="25"/>
      <c r="H547" s="25"/>
    </row>
    <row r="548" ht="15.75" customHeight="1">
      <c r="G548" s="25"/>
      <c r="H548" s="25"/>
    </row>
    <row r="549" ht="15.75" customHeight="1">
      <c r="G549" s="25"/>
      <c r="H549" s="25"/>
    </row>
    <row r="550" ht="15.75" customHeight="1">
      <c r="G550" s="25"/>
      <c r="H550" s="25"/>
    </row>
    <row r="551" ht="15.75" customHeight="1">
      <c r="G551" s="25"/>
      <c r="H551" s="25"/>
    </row>
    <row r="552" ht="15.75" customHeight="1">
      <c r="G552" s="25"/>
      <c r="H552" s="25"/>
    </row>
    <row r="553" ht="15.75" customHeight="1">
      <c r="G553" s="25"/>
      <c r="H553" s="25"/>
    </row>
    <row r="554" ht="15.75" customHeight="1">
      <c r="G554" s="25"/>
      <c r="H554" s="25"/>
    </row>
    <row r="555" ht="15.75" customHeight="1">
      <c r="G555" s="25"/>
      <c r="H555" s="25"/>
    </row>
    <row r="556" ht="15.75" customHeight="1">
      <c r="G556" s="25"/>
      <c r="H556" s="25"/>
    </row>
    <row r="557" ht="15.75" customHeight="1">
      <c r="G557" s="25"/>
      <c r="H557" s="25"/>
    </row>
    <row r="558" ht="15.75" customHeight="1">
      <c r="G558" s="25"/>
      <c r="H558" s="25"/>
    </row>
    <row r="559" ht="15.75" customHeight="1">
      <c r="G559" s="25"/>
      <c r="H559" s="25"/>
    </row>
    <row r="560" ht="15.75" customHeight="1">
      <c r="G560" s="25"/>
      <c r="H560" s="25"/>
    </row>
    <row r="561" ht="15.75" customHeight="1">
      <c r="G561" s="25"/>
      <c r="H561" s="25"/>
    </row>
    <row r="562" ht="15.75" customHeight="1">
      <c r="G562" s="25"/>
      <c r="H562" s="25"/>
    </row>
    <row r="563" ht="15.75" customHeight="1">
      <c r="G563" s="25"/>
      <c r="H563" s="25"/>
    </row>
    <row r="564" ht="15.75" customHeight="1">
      <c r="G564" s="25"/>
      <c r="H564" s="25"/>
    </row>
    <row r="565" ht="15.75" customHeight="1">
      <c r="G565" s="25"/>
      <c r="H565" s="25"/>
    </row>
    <row r="566" ht="15.75" customHeight="1">
      <c r="G566" s="25"/>
      <c r="H566" s="25"/>
    </row>
    <row r="567" ht="15.75" customHeight="1">
      <c r="G567" s="25"/>
      <c r="H567" s="25"/>
    </row>
    <row r="568" ht="15.75" customHeight="1">
      <c r="G568" s="25"/>
      <c r="H568" s="25"/>
    </row>
    <row r="569" ht="15.75" customHeight="1">
      <c r="G569" s="25"/>
      <c r="H569" s="25"/>
    </row>
    <row r="570" ht="15.75" customHeight="1">
      <c r="G570" s="25"/>
      <c r="H570" s="25"/>
    </row>
    <row r="571" ht="15.75" customHeight="1">
      <c r="G571" s="25"/>
      <c r="H571" s="25"/>
    </row>
    <row r="572" ht="15.75" customHeight="1">
      <c r="G572" s="25"/>
      <c r="H572" s="25"/>
    </row>
    <row r="573" ht="15.75" customHeight="1">
      <c r="G573" s="25"/>
      <c r="H573" s="25"/>
    </row>
    <row r="574" ht="15.75" customHeight="1">
      <c r="G574" s="25"/>
      <c r="H574" s="25"/>
    </row>
    <row r="575" ht="15.75" customHeight="1">
      <c r="G575" s="25"/>
      <c r="H575" s="25"/>
    </row>
    <row r="576" ht="15.75" customHeight="1">
      <c r="G576" s="25"/>
      <c r="H576" s="25"/>
    </row>
    <row r="577" ht="15.75" customHeight="1">
      <c r="G577" s="25"/>
      <c r="H577" s="25"/>
    </row>
    <row r="578" ht="15.75" customHeight="1">
      <c r="G578" s="25"/>
      <c r="H578" s="25"/>
    </row>
    <row r="579" ht="15.75" customHeight="1">
      <c r="G579" s="25"/>
      <c r="H579" s="25"/>
    </row>
    <row r="580" ht="15.75" customHeight="1">
      <c r="G580" s="25"/>
      <c r="H580" s="25"/>
    </row>
    <row r="581" ht="15.75" customHeight="1">
      <c r="G581" s="25"/>
      <c r="H581" s="25"/>
    </row>
    <row r="582" ht="15.75" customHeight="1">
      <c r="G582" s="25"/>
      <c r="H582" s="25"/>
    </row>
    <row r="583" ht="15.75" customHeight="1">
      <c r="G583" s="25"/>
      <c r="H583" s="25"/>
    </row>
    <row r="584" ht="15.75" customHeight="1">
      <c r="G584" s="25"/>
      <c r="H584" s="25"/>
    </row>
    <row r="585" ht="15.75" customHeight="1">
      <c r="G585" s="25"/>
      <c r="H585" s="25"/>
    </row>
    <row r="586" ht="15.75" customHeight="1">
      <c r="G586" s="25"/>
      <c r="H586" s="25"/>
    </row>
    <row r="587" ht="15.75" customHeight="1">
      <c r="G587" s="25"/>
      <c r="H587" s="25"/>
    </row>
    <row r="588" ht="15.75" customHeight="1">
      <c r="G588" s="25"/>
      <c r="H588" s="25"/>
    </row>
    <row r="589" ht="15.75" customHeight="1">
      <c r="G589" s="25"/>
      <c r="H589" s="25"/>
    </row>
    <row r="590" ht="15.75" customHeight="1">
      <c r="G590" s="25"/>
      <c r="H590" s="25"/>
    </row>
    <row r="591" ht="15.75" customHeight="1">
      <c r="G591" s="25"/>
      <c r="H591" s="25"/>
    </row>
    <row r="592" ht="15.75" customHeight="1">
      <c r="G592" s="25"/>
      <c r="H592" s="25"/>
    </row>
    <row r="593" ht="15.75" customHeight="1">
      <c r="G593" s="25"/>
      <c r="H593" s="25"/>
    </row>
    <row r="594" ht="15.75" customHeight="1">
      <c r="G594" s="25"/>
      <c r="H594" s="25"/>
    </row>
    <row r="595" ht="15.75" customHeight="1">
      <c r="G595" s="25"/>
      <c r="H595" s="25"/>
    </row>
    <row r="596" ht="15.75" customHeight="1">
      <c r="G596" s="25"/>
      <c r="H596" s="25"/>
    </row>
    <row r="597" ht="15.75" customHeight="1">
      <c r="G597" s="25"/>
      <c r="H597" s="25"/>
    </row>
    <row r="598" ht="15.75" customHeight="1">
      <c r="G598" s="25"/>
      <c r="H598" s="25"/>
    </row>
    <row r="599" ht="15.75" customHeight="1">
      <c r="G599" s="25"/>
      <c r="H599" s="25"/>
    </row>
    <row r="600" ht="15.75" customHeight="1">
      <c r="G600" s="25"/>
      <c r="H600" s="25"/>
    </row>
    <row r="601" ht="15.75" customHeight="1">
      <c r="G601" s="25"/>
      <c r="H601" s="25"/>
    </row>
    <row r="602" ht="15.75" customHeight="1">
      <c r="G602" s="25"/>
      <c r="H602" s="25"/>
    </row>
    <row r="603" ht="15.75" customHeight="1">
      <c r="G603" s="25"/>
      <c r="H603" s="25"/>
    </row>
    <row r="604" ht="15.75" customHeight="1">
      <c r="G604" s="25"/>
      <c r="H604" s="25"/>
    </row>
    <row r="605" ht="15.75" customHeight="1">
      <c r="G605" s="25"/>
      <c r="H605" s="25"/>
    </row>
    <row r="606" ht="15.75" customHeight="1">
      <c r="G606" s="25"/>
      <c r="H606" s="25"/>
    </row>
    <row r="607" ht="15.75" customHeight="1">
      <c r="G607" s="25"/>
      <c r="H607" s="25"/>
    </row>
    <row r="608" ht="15.75" customHeight="1">
      <c r="G608" s="25"/>
      <c r="H608" s="25"/>
    </row>
    <row r="609" ht="15.75" customHeight="1">
      <c r="G609" s="25"/>
      <c r="H609" s="25"/>
    </row>
    <row r="610" ht="15.75" customHeight="1">
      <c r="G610" s="25"/>
      <c r="H610" s="25"/>
    </row>
    <row r="611" ht="15.75" customHeight="1">
      <c r="G611" s="25"/>
      <c r="H611" s="25"/>
    </row>
    <row r="612" ht="15.75" customHeight="1">
      <c r="G612" s="25"/>
      <c r="H612" s="25"/>
    </row>
    <row r="613" ht="15.75" customHeight="1">
      <c r="G613" s="25"/>
      <c r="H613" s="25"/>
    </row>
    <row r="614" ht="15.75" customHeight="1">
      <c r="G614" s="25"/>
      <c r="H614" s="25"/>
    </row>
    <row r="615" ht="15.75" customHeight="1">
      <c r="G615" s="25"/>
      <c r="H615" s="25"/>
    </row>
    <row r="616" ht="15.75" customHeight="1">
      <c r="G616" s="25"/>
      <c r="H616" s="25"/>
    </row>
    <row r="617" ht="15.75" customHeight="1">
      <c r="G617" s="25"/>
      <c r="H617" s="25"/>
    </row>
    <row r="618" ht="15.75" customHeight="1">
      <c r="G618" s="25"/>
      <c r="H618" s="25"/>
    </row>
    <row r="619" ht="15.75" customHeight="1">
      <c r="G619" s="25"/>
      <c r="H619" s="25"/>
    </row>
    <row r="620" ht="15.75" customHeight="1">
      <c r="G620" s="25"/>
      <c r="H620" s="25"/>
    </row>
    <row r="621" ht="15.75" customHeight="1">
      <c r="G621" s="25"/>
      <c r="H621" s="25"/>
    </row>
    <row r="622" ht="15.75" customHeight="1">
      <c r="G622" s="25"/>
      <c r="H622" s="25"/>
    </row>
    <row r="623" ht="15.75" customHeight="1">
      <c r="G623" s="25"/>
      <c r="H623" s="25"/>
    </row>
    <row r="624" ht="15.75" customHeight="1">
      <c r="G624" s="25"/>
      <c r="H624" s="25"/>
    </row>
    <row r="625" ht="15.75" customHeight="1">
      <c r="G625" s="25"/>
      <c r="H625" s="25"/>
    </row>
    <row r="626" ht="15.75" customHeight="1">
      <c r="G626" s="25"/>
      <c r="H626" s="25"/>
    </row>
    <row r="627" ht="15.75" customHeight="1">
      <c r="G627" s="25"/>
      <c r="H627" s="25"/>
    </row>
    <row r="628" ht="15.75" customHeight="1">
      <c r="G628" s="25"/>
      <c r="H628" s="25"/>
    </row>
    <row r="629" ht="15.75" customHeight="1">
      <c r="G629" s="25"/>
      <c r="H629" s="25"/>
    </row>
    <row r="630" ht="15.75" customHeight="1">
      <c r="G630" s="25"/>
      <c r="H630" s="25"/>
    </row>
    <row r="631" ht="15.75" customHeight="1">
      <c r="G631" s="25"/>
      <c r="H631" s="25"/>
    </row>
    <row r="632" ht="15.75" customHeight="1">
      <c r="G632" s="25"/>
      <c r="H632" s="25"/>
    </row>
    <row r="633" ht="15.75" customHeight="1">
      <c r="G633" s="25"/>
      <c r="H633" s="25"/>
    </row>
    <row r="634" ht="15.75" customHeight="1">
      <c r="G634" s="25"/>
      <c r="H634" s="25"/>
    </row>
    <row r="635" ht="15.75" customHeight="1">
      <c r="G635" s="25"/>
      <c r="H635" s="25"/>
    </row>
    <row r="636" ht="15.75" customHeight="1">
      <c r="G636" s="25"/>
      <c r="H636" s="25"/>
    </row>
    <row r="637" ht="15.75" customHeight="1">
      <c r="G637" s="25"/>
      <c r="H637" s="25"/>
    </row>
    <row r="638" ht="15.75" customHeight="1">
      <c r="G638" s="25"/>
      <c r="H638" s="25"/>
    </row>
    <row r="639" ht="15.75" customHeight="1">
      <c r="G639" s="25"/>
      <c r="H639" s="25"/>
    </row>
    <row r="640" ht="15.75" customHeight="1">
      <c r="G640" s="25"/>
      <c r="H640" s="25"/>
    </row>
    <row r="641" ht="15.75" customHeight="1">
      <c r="G641" s="25"/>
      <c r="H641" s="25"/>
    </row>
    <row r="642" ht="15.75" customHeight="1">
      <c r="G642" s="25"/>
      <c r="H642" s="25"/>
    </row>
    <row r="643" ht="15.75" customHeight="1">
      <c r="G643" s="25"/>
      <c r="H643" s="25"/>
    </row>
    <row r="644" ht="15.75" customHeight="1">
      <c r="G644" s="25"/>
      <c r="H644" s="25"/>
    </row>
    <row r="645" ht="15.75" customHeight="1">
      <c r="G645" s="25"/>
      <c r="H645" s="25"/>
    </row>
    <row r="646" ht="15.75" customHeight="1">
      <c r="G646" s="25"/>
      <c r="H646" s="25"/>
    </row>
    <row r="647" ht="15.75" customHeight="1">
      <c r="G647" s="25"/>
      <c r="H647" s="25"/>
    </row>
    <row r="648" ht="15.75" customHeight="1">
      <c r="G648" s="25"/>
      <c r="H648" s="25"/>
    </row>
    <row r="649" ht="15.75" customHeight="1">
      <c r="G649" s="25"/>
      <c r="H649" s="25"/>
    </row>
    <row r="650" ht="15.75" customHeight="1">
      <c r="G650" s="25"/>
      <c r="H650" s="25"/>
    </row>
    <row r="651" ht="15.75" customHeight="1">
      <c r="G651" s="25"/>
      <c r="H651" s="25"/>
    </row>
    <row r="652" ht="15.75" customHeight="1">
      <c r="G652" s="25"/>
      <c r="H652" s="25"/>
    </row>
    <row r="653" ht="15.75" customHeight="1">
      <c r="G653" s="25"/>
      <c r="H653" s="25"/>
    </row>
    <row r="654" ht="15.75" customHeight="1">
      <c r="G654" s="25"/>
      <c r="H654" s="25"/>
    </row>
    <row r="655" ht="15.75" customHeight="1">
      <c r="G655" s="25"/>
      <c r="H655" s="25"/>
    </row>
    <row r="656" ht="15.75" customHeight="1">
      <c r="G656" s="25"/>
      <c r="H656" s="25"/>
    </row>
    <row r="657" ht="15.75" customHeight="1">
      <c r="G657" s="25"/>
      <c r="H657" s="25"/>
    </row>
    <row r="658" ht="15.75" customHeight="1">
      <c r="G658" s="25"/>
      <c r="H658" s="25"/>
    </row>
    <row r="659" ht="15.75" customHeight="1">
      <c r="G659" s="25"/>
      <c r="H659" s="25"/>
    </row>
    <row r="660" ht="15.75" customHeight="1">
      <c r="G660" s="25"/>
      <c r="H660" s="25"/>
    </row>
    <row r="661" ht="15.75" customHeight="1">
      <c r="G661" s="25"/>
      <c r="H661" s="25"/>
    </row>
    <row r="662" ht="15.75" customHeight="1">
      <c r="G662" s="25"/>
      <c r="H662" s="25"/>
    </row>
    <row r="663" ht="15.75" customHeight="1">
      <c r="G663" s="25"/>
      <c r="H663" s="25"/>
    </row>
    <row r="664" ht="15.75" customHeight="1">
      <c r="G664" s="25"/>
      <c r="H664" s="25"/>
    </row>
    <row r="665" ht="15.75" customHeight="1">
      <c r="G665" s="25"/>
      <c r="H665" s="25"/>
    </row>
    <row r="666" ht="15.75" customHeight="1">
      <c r="G666" s="25"/>
      <c r="H666" s="25"/>
    </row>
    <row r="667" ht="15.75" customHeight="1">
      <c r="G667" s="25"/>
      <c r="H667" s="25"/>
    </row>
    <row r="668" ht="15.75" customHeight="1">
      <c r="G668" s="25"/>
      <c r="H668" s="25"/>
    </row>
    <row r="669" ht="15.75" customHeight="1">
      <c r="G669" s="25"/>
      <c r="H669" s="25"/>
    </row>
    <row r="670" ht="15.75" customHeight="1">
      <c r="G670" s="25"/>
      <c r="H670" s="25"/>
    </row>
    <row r="671" ht="15.75" customHeight="1">
      <c r="G671" s="25"/>
      <c r="H671" s="25"/>
    </row>
    <row r="672" ht="15.75" customHeight="1">
      <c r="G672" s="25"/>
      <c r="H672" s="25"/>
    </row>
    <row r="673" ht="15.75" customHeight="1">
      <c r="G673" s="25"/>
      <c r="H673" s="25"/>
    </row>
    <row r="674" ht="15.75" customHeight="1">
      <c r="G674" s="25"/>
      <c r="H674" s="25"/>
    </row>
    <row r="675" ht="15.75" customHeight="1">
      <c r="G675" s="25"/>
      <c r="H675" s="25"/>
    </row>
    <row r="676" ht="15.75" customHeight="1">
      <c r="G676" s="25"/>
      <c r="H676" s="25"/>
    </row>
    <row r="677" ht="15.75" customHeight="1">
      <c r="G677" s="25"/>
      <c r="H677" s="25"/>
    </row>
    <row r="678" ht="15.75" customHeight="1">
      <c r="G678" s="25"/>
      <c r="H678" s="25"/>
    </row>
    <row r="679" ht="15.75" customHeight="1">
      <c r="G679" s="25"/>
      <c r="H679" s="25"/>
    </row>
    <row r="680" ht="15.75" customHeight="1">
      <c r="G680" s="25"/>
      <c r="H680" s="25"/>
    </row>
    <row r="681" ht="15.75" customHeight="1">
      <c r="G681" s="25"/>
      <c r="H681" s="25"/>
    </row>
    <row r="682" ht="15.75" customHeight="1">
      <c r="G682" s="25"/>
      <c r="H682" s="25"/>
    </row>
    <row r="683" ht="15.75" customHeight="1">
      <c r="G683" s="25"/>
      <c r="H683" s="25"/>
    </row>
    <row r="684" ht="15.75" customHeight="1">
      <c r="G684" s="25"/>
      <c r="H684" s="25"/>
    </row>
    <row r="685" ht="15.75" customHeight="1">
      <c r="G685" s="25"/>
      <c r="H685" s="25"/>
    </row>
    <row r="686" ht="15.75" customHeight="1">
      <c r="G686" s="25"/>
      <c r="H686" s="25"/>
    </row>
    <row r="687" ht="15.75" customHeight="1">
      <c r="G687" s="25"/>
      <c r="H687" s="25"/>
    </row>
    <row r="688" ht="15.75" customHeight="1">
      <c r="G688" s="25"/>
      <c r="H688" s="25"/>
    </row>
    <row r="689" ht="15.75" customHeight="1">
      <c r="G689" s="25"/>
      <c r="H689" s="25"/>
    </row>
    <row r="690" ht="15.75" customHeight="1">
      <c r="G690" s="25"/>
      <c r="H690" s="25"/>
    </row>
    <row r="691" ht="15.75" customHeight="1">
      <c r="G691" s="25"/>
      <c r="H691" s="25"/>
    </row>
    <row r="692" ht="15.75" customHeight="1">
      <c r="G692" s="25"/>
      <c r="H692" s="25"/>
    </row>
    <row r="693" ht="15.75" customHeight="1">
      <c r="G693" s="25"/>
      <c r="H693" s="25"/>
    </row>
    <row r="694" ht="15.75" customHeight="1">
      <c r="G694" s="25"/>
      <c r="H694" s="25"/>
    </row>
    <row r="695" ht="15.75" customHeight="1">
      <c r="G695" s="25"/>
      <c r="H695" s="25"/>
    </row>
    <row r="696" ht="15.75" customHeight="1">
      <c r="G696" s="25"/>
      <c r="H696" s="25"/>
    </row>
    <row r="697" ht="15.75" customHeight="1">
      <c r="G697" s="25"/>
      <c r="H697" s="25"/>
    </row>
    <row r="698" ht="15.75" customHeight="1">
      <c r="G698" s="25"/>
      <c r="H698" s="25"/>
    </row>
    <row r="699" ht="15.75" customHeight="1">
      <c r="G699" s="25"/>
      <c r="H699" s="25"/>
    </row>
    <row r="700" ht="15.75" customHeight="1">
      <c r="G700" s="25"/>
      <c r="H700" s="25"/>
    </row>
    <row r="701" ht="15.75" customHeight="1">
      <c r="G701" s="25"/>
      <c r="H701" s="25"/>
    </row>
    <row r="702" ht="15.75" customHeight="1">
      <c r="G702" s="25"/>
      <c r="H702" s="25"/>
    </row>
    <row r="703" ht="15.75" customHeight="1">
      <c r="G703" s="25"/>
      <c r="H703" s="25"/>
    </row>
    <row r="704" ht="15.75" customHeight="1">
      <c r="G704" s="25"/>
      <c r="H704" s="25"/>
    </row>
    <row r="705" ht="15.75" customHeight="1">
      <c r="G705" s="25"/>
      <c r="H705" s="25"/>
    </row>
    <row r="706" ht="15.75" customHeight="1">
      <c r="G706" s="25"/>
      <c r="H706" s="25"/>
    </row>
    <row r="707" ht="15.75" customHeight="1">
      <c r="G707" s="25"/>
      <c r="H707" s="25"/>
    </row>
    <row r="708" ht="15.75" customHeight="1">
      <c r="G708" s="25"/>
      <c r="H708" s="25"/>
    </row>
    <row r="709" ht="15.75" customHeight="1">
      <c r="G709" s="25"/>
      <c r="H709" s="25"/>
    </row>
    <row r="710" ht="15.75" customHeight="1">
      <c r="G710" s="25"/>
      <c r="H710" s="25"/>
    </row>
    <row r="711" ht="15.75" customHeight="1">
      <c r="G711" s="25"/>
      <c r="H711" s="25"/>
    </row>
    <row r="712" ht="15.75" customHeight="1">
      <c r="G712" s="25"/>
      <c r="H712" s="25"/>
    </row>
    <row r="713" ht="15.75" customHeight="1">
      <c r="G713" s="25"/>
      <c r="H713" s="25"/>
    </row>
    <row r="714" ht="15.75" customHeight="1">
      <c r="G714" s="25"/>
      <c r="H714" s="25"/>
    </row>
    <row r="715" ht="15.75" customHeight="1">
      <c r="G715" s="25"/>
      <c r="H715" s="25"/>
    </row>
    <row r="716" ht="15.75" customHeight="1">
      <c r="G716" s="25"/>
      <c r="H716" s="25"/>
    </row>
    <row r="717" ht="15.75" customHeight="1">
      <c r="G717" s="25"/>
      <c r="H717" s="25"/>
    </row>
    <row r="718" ht="15.75" customHeight="1">
      <c r="G718" s="25"/>
      <c r="H718" s="25"/>
    </row>
    <row r="719" ht="15.75" customHeight="1">
      <c r="G719" s="25"/>
      <c r="H719" s="25"/>
    </row>
    <row r="720" ht="15.75" customHeight="1">
      <c r="G720" s="25"/>
      <c r="H720" s="25"/>
    </row>
    <row r="721" ht="15.75" customHeight="1">
      <c r="G721" s="25"/>
      <c r="H721" s="25"/>
    </row>
    <row r="722" ht="15.75" customHeight="1">
      <c r="G722" s="25"/>
      <c r="H722" s="25"/>
    </row>
    <row r="723" ht="15.75" customHeight="1">
      <c r="G723" s="25"/>
      <c r="H723" s="25"/>
    </row>
    <row r="724" ht="15.75" customHeight="1">
      <c r="G724" s="25"/>
      <c r="H724" s="25"/>
    </row>
    <row r="725" ht="15.75" customHeight="1">
      <c r="G725" s="25"/>
      <c r="H725" s="25"/>
    </row>
    <row r="726" ht="15.75" customHeight="1">
      <c r="G726" s="25"/>
      <c r="H726" s="25"/>
    </row>
    <row r="727" ht="15.75" customHeight="1">
      <c r="G727" s="25"/>
      <c r="H727" s="25"/>
    </row>
    <row r="728" ht="15.75" customHeight="1">
      <c r="G728" s="25"/>
      <c r="H728" s="25"/>
    </row>
    <row r="729" ht="15.75" customHeight="1">
      <c r="G729" s="25"/>
      <c r="H729" s="25"/>
    </row>
    <row r="730" ht="15.75" customHeight="1">
      <c r="G730" s="25"/>
      <c r="H730" s="25"/>
    </row>
    <row r="731" ht="15.75" customHeight="1">
      <c r="G731" s="25"/>
      <c r="H731" s="25"/>
    </row>
    <row r="732" ht="15.75" customHeight="1">
      <c r="G732" s="25"/>
      <c r="H732" s="25"/>
    </row>
    <row r="733" ht="15.75" customHeight="1">
      <c r="G733" s="25"/>
      <c r="H733" s="25"/>
    </row>
    <row r="734" ht="15.75" customHeight="1">
      <c r="G734" s="25"/>
      <c r="H734" s="25"/>
    </row>
    <row r="735" ht="15.75" customHeight="1">
      <c r="G735" s="25"/>
      <c r="H735" s="25"/>
    </row>
    <row r="736" ht="15.75" customHeight="1">
      <c r="G736" s="25"/>
      <c r="H736" s="25"/>
    </row>
    <row r="737" ht="15.75" customHeight="1">
      <c r="G737" s="25"/>
      <c r="H737" s="25"/>
    </row>
    <row r="738" ht="15.75" customHeight="1">
      <c r="G738" s="25"/>
      <c r="H738" s="25"/>
    </row>
    <row r="739" ht="15.75" customHeight="1">
      <c r="G739" s="25"/>
      <c r="H739" s="25"/>
    </row>
    <row r="740" ht="15.75" customHeight="1">
      <c r="G740" s="25"/>
      <c r="H740" s="25"/>
    </row>
    <row r="741" ht="15.75" customHeight="1">
      <c r="G741" s="25"/>
      <c r="H741" s="25"/>
    </row>
    <row r="742" ht="15.75" customHeight="1">
      <c r="G742" s="25"/>
      <c r="H742" s="25"/>
    </row>
    <row r="743" ht="15.75" customHeight="1">
      <c r="G743" s="25"/>
      <c r="H743" s="25"/>
    </row>
    <row r="744" ht="15.75" customHeight="1">
      <c r="G744" s="25"/>
      <c r="H744" s="25"/>
    </row>
    <row r="745" ht="15.75" customHeight="1">
      <c r="G745" s="25"/>
      <c r="H745" s="25"/>
    </row>
    <row r="746" ht="15.75" customHeight="1">
      <c r="G746" s="25"/>
      <c r="H746" s="25"/>
    </row>
    <row r="747" ht="15.75" customHeight="1">
      <c r="G747" s="25"/>
      <c r="H747" s="25"/>
    </row>
    <row r="748" ht="15.75" customHeight="1">
      <c r="G748" s="25"/>
      <c r="H748" s="25"/>
    </row>
    <row r="749" ht="15.75" customHeight="1">
      <c r="G749" s="25"/>
      <c r="H749" s="25"/>
    </row>
    <row r="750" ht="15.75" customHeight="1">
      <c r="G750" s="25"/>
      <c r="H750" s="25"/>
    </row>
    <row r="751" ht="15.75" customHeight="1">
      <c r="G751" s="25"/>
      <c r="H751" s="25"/>
    </row>
    <row r="752" ht="15.75" customHeight="1">
      <c r="G752" s="25"/>
      <c r="H752" s="25"/>
    </row>
    <row r="753" ht="15.75" customHeight="1">
      <c r="G753" s="25"/>
      <c r="H753" s="25"/>
    </row>
    <row r="754" ht="15.75" customHeight="1">
      <c r="G754" s="25"/>
      <c r="H754" s="25"/>
    </row>
    <row r="755" ht="15.75" customHeight="1">
      <c r="G755" s="25"/>
      <c r="H755" s="25"/>
    </row>
    <row r="756" ht="15.75" customHeight="1">
      <c r="G756" s="25"/>
      <c r="H756" s="25"/>
    </row>
    <row r="757" ht="15.75" customHeight="1">
      <c r="G757" s="25"/>
      <c r="H757" s="25"/>
    </row>
    <row r="758" ht="15.75" customHeight="1">
      <c r="G758" s="25"/>
      <c r="H758" s="25"/>
    </row>
    <row r="759" ht="15.75" customHeight="1">
      <c r="G759" s="25"/>
      <c r="H759" s="25"/>
    </row>
    <row r="760" ht="15.75" customHeight="1">
      <c r="G760" s="25"/>
      <c r="H760" s="25"/>
    </row>
    <row r="761" ht="15.75" customHeight="1">
      <c r="G761" s="25"/>
      <c r="H761" s="25"/>
    </row>
    <row r="762" ht="15.75" customHeight="1">
      <c r="G762" s="25"/>
      <c r="H762" s="25"/>
    </row>
    <row r="763" ht="15.75" customHeight="1">
      <c r="G763" s="25"/>
      <c r="H763" s="25"/>
    </row>
    <row r="764" ht="15.75" customHeight="1">
      <c r="G764" s="25"/>
      <c r="H764" s="25"/>
    </row>
    <row r="765" ht="15.75" customHeight="1">
      <c r="G765" s="25"/>
      <c r="H765" s="25"/>
    </row>
    <row r="766" ht="15.75" customHeight="1">
      <c r="G766" s="25"/>
      <c r="H766" s="25"/>
    </row>
    <row r="767" ht="15.75" customHeight="1">
      <c r="G767" s="25"/>
      <c r="H767" s="25"/>
    </row>
    <row r="768" ht="15.75" customHeight="1">
      <c r="G768" s="25"/>
      <c r="H768" s="25"/>
    </row>
    <row r="769" ht="15.75" customHeight="1">
      <c r="G769" s="25"/>
      <c r="H769" s="25"/>
    </row>
    <row r="770" ht="15.75" customHeight="1">
      <c r="G770" s="25"/>
      <c r="H770" s="25"/>
    </row>
    <row r="771" ht="15.75" customHeight="1">
      <c r="G771" s="25"/>
      <c r="H771" s="25"/>
    </row>
    <row r="772" ht="15.75" customHeight="1">
      <c r="G772" s="25"/>
      <c r="H772" s="25"/>
    </row>
    <row r="773" ht="15.75" customHeight="1">
      <c r="G773" s="25"/>
      <c r="H773" s="25"/>
    </row>
    <row r="774" ht="15.75" customHeight="1">
      <c r="G774" s="25"/>
      <c r="H774" s="25"/>
    </row>
    <row r="775" ht="15.75" customHeight="1">
      <c r="G775" s="25"/>
      <c r="H775" s="25"/>
    </row>
    <row r="776" ht="15.75" customHeight="1">
      <c r="G776" s="25"/>
      <c r="H776" s="25"/>
    </row>
    <row r="777" ht="15.75" customHeight="1">
      <c r="G777" s="25"/>
      <c r="H777" s="25"/>
    </row>
    <row r="778" ht="15.75" customHeight="1">
      <c r="G778" s="25"/>
      <c r="H778" s="25"/>
    </row>
    <row r="779" ht="15.75" customHeight="1">
      <c r="G779" s="25"/>
      <c r="H779" s="25"/>
    </row>
    <row r="780" ht="15.75" customHeight="1">
      <c r="G780" s="25"/>
      <c r="H780" s="25"/>
    </row>
    <row r="781" ht="15.75" customHeight="1">
      <c r="G781" s="25"/>
      <c r="H781" s="25"/>
    </row>
    <row r="782" ht="15.75" customHeight="1">
      <c r="G782" s="25"/>
      <c r="H782" s="25"/>
    </row>
    <row r="783" ht="15.75" customHeight="1">
      <c r="G783" s="25"/>
      <c r="H783" s="25"/>
    </row>
    <row r="784" ht="15.75" customHeight="1">
      <c r="G784" s="25"/>
      <c r="H784" s="25"/>
    </row>
    <row r="785" ht="15.75" customHeight="1">
      <c r="G785" s="25"/>
      <c r="H785" s="25"/>
    </row>
    <row r="786" ht="15.75" customHeight="1">
      <c r="G786" s="25"/>
      <c r="H786" s="25"/>
    </row>
    <row r="787" ht="15.75" customHeight="1">
      <c r="G787" s="25"/>
      <c r="H787" s="25"/>
    </row>
    <row r="788" ht="15.75" customHeight="1">
      <c r="G788" s="25"/>
      <c r="H788" s="25"/>
    </row>
    <row r="789" ht="15.75" customHeight="1">
      <c r="G789" s="25"/>
      <c r="H789" s="25"/>
    </row>
    <row r="790" ht="15.75" customHeight="1">
      <c r="G790" s="25"/>
      <c r="H790" s="25"/>
    </row>
    <row r="791" ht="15.75" customHeight="1">
      <c r="G791" s="25"/>
      <c r="H791" s="25"/>
    </row>
    <row r="792" ht="15.75" customHeight="1">
      <c r="G792" s="25"/>
      <c r="H792" s="25"/>
    </row>
    <row r="793" ht="15.75" customHeight="1">
      <c r="G793" s="25"/>
      <c r="H793" s="25"/>
    </row>
    <row r="794" ht="15.75" customHeight="1">
      <c r="G794" s="25"/>
      <c r="H794" s="25"/>
    </row>
    <row r="795" ht="15.75" customHeight="1">
      <c r="G795" s="25"/>
      <c r="H795" s="25"/>
    </row>
    <row r="796" ht="15.75" customHeight="1">
      <c r="G796" s="25"/>
      <c r="H796" s="25"/>
    </row>
    <row r="797" ht="15.75" customHeight="1">
      <c r="G797" s="25"/>
      <c r="H797" s="25"/>
    </row>
    <row r="798" ht="15.75" customHeight="1">
      <c r="G798" s="25"/>
      <c r="H798" s="25"/>
    </row>
    <row r="799" ht="15.75" customHeight="1">
      <c r="G799" s="25"/>
      <c r="H799" s="25"/>
    </row>
    <row r="800" ht="15.75" customHeight="1">
      <c r="G800" s="25"/>
      <c r="H800" s="25"/>
    </row>
    <row r="801" ht="15.75" customHeight="1">
      <c r="G801" s="25"/>
      <c r="H801" s="25"/>
    </row>
    <row r="802" ht="15.75" customHeight="1">
      <c r="G802" s="25"/>
      <c r="H802" s="25"/>
    </row>
    <row r="803" ht="15.75" customHeight="1">
      <c r="G803" s="25"/>
      <c r="H803" s="25"/>
    </row>
    <row r="804" ht="15.75" customHeight="1">
      <c r="G804" s="25"/>
      <c r="H804" s="25"/>
    </row>
    <row r="805" ht="15.75" customHeight="1">
      <c r="G805" s="25"/>
      <c r="H805" s="25"/>
    </row>
    <row r="806" ht="15.75" customHeight="1">
      <c r="G806" s="25"/>
      <c r="H806" s="25"/>
    </row>
    <row r="807" ht="15.75" customHeight="1">
      <c r="G807" s="25"/>
      <c r="H807" s="25"/>
    </row>
    <row r="808" ht="15.75" customHeight="1">
      <c r="G808" s="25"/>
      <c r="H808" s="25"/>
    </row>
    <row r="809" ht="15.75" customHeight="1">
      <c r="G809" s="25"/>
      <c r="H809" s="25"/>
    </row>
    <row r="810" ht="15.75" customHeight="1">
      <c r="G810" s="25"/>
      <c r="H810" s="25"/>
    </row>
    <row r="811" ht="15.75" customHeight="1">
      <c r="G811" s="25"/>
      <c r="H811" s="25"/>
    </row>
    <row r="812" ht="15.75" customHeight="1">
      <c r="G812" s="25"/>
      <c r="H812" s="25"/>
    </row>
    <row r="813" ht="15.75" customHeight="1">
      <c r="G813" s="25"/>
      <c r="H813" s="25"/>
    </row>
    <row r="814" ht="15.75" customHeight="1">
      <c r="G814" s="25"/>
      <c r="H814" s="25"/>
    </row>
    <row r="815" ht="15.75" customHeight="1">
      <c r="G815" s="25"/>
      <c r="H815" s="25"/>
    </row>
    <row r="816" ht="15.75" customHeight="1">
      <c r="G816" s="25"/>
      <c r="H816" s="25"/>
    </row>
    <row r="817" ht="15.75" customHeight="1">
      <c r="G817" s="25"/>
      <c r="H817" s="25"/>
    </row>
    <row r="818" ht="15.75" customHeight="1">
      <c r="G818" s="25"/>
      <c r="H818" s="25"/>
    </row>
    <row r="819" ht="15.75" customHeight="1">
      <c r="G819" s="25"/>
      <c r="H819" s="25"/>
    </row>
    <row r="820" ht="15.75" customHeight="1">
      <c r="G820" s="25"/>
      <c r="H820" s="25"/>
    </row>
    <row r="821" ht="15.75" customHeight="1">
      <c r="G821" s="25"/>
      <c r="H821" s="25"/>
    </row>
    <row r="822" ht="15.75" customHeight="1">
      <c r="G822" s="25"/>
      <c r="H822" s="25"/>
    </row>
    <row r="823" ht="15.75" customHeight="1">
      <c r="G823" s="25"/>
      <c r="H823" s="25"/>
    </row>
    <row r="824" ht="15.75" customHeight="1">
      <c r="G824" s="25"/>
      <c r="H824" s="25"/>
    </row>
    <row r="825" ht="15.75" customHeight="1">
      <c r="G825" s="25"/>
      <c r="H825" s="25"/>
    </row>
    <row r="826" ht="15.75" customHeight="1">
      <c r="G826" s="25"/>
      <c r="H826" s="25"/>
    </row>
    <row r="827" ht="15.75" customHeight="1">
      <c r="G827" s="25"/>
      <c r="H827" s="25"/>
    </row>
    <row r="828" ht="15.75" customHeight="1">
      <c r="G828" s="25"/>
      <c r="H828" s="25"/>
    </row>
    <row r="829" ht="15.75" customHeight="1">
      <c r="G829" s="25"/>
      <c r="H829" s="25"/>
    </row>
    <row r="830" ht="15.75" customHeight="1">
      <c r="G830" s="25"/>
      <c r="H830" s="25"/>
    </row>
    <row r="831" ht="15.75" customHeight="1">
      <c r="G831" s="25"/>
      <c r="H831" s="25"/>
    </row>
    <row r="832" ht="15.75" customHeight="1">
      <c r="G832" s="25"/>
      <c r="H832" s="25"/>
    </row>
    <row r="833" ht="15.75" customHeight="1">
      <c r="G833" s="25"/>
      <c r="H833" s="25"/>
    </row>
    <row r="834" ht="15.75" customHeight="1">
      <c r="G834" s="25"/>
      <c r="H834" s="25"/>
    </row>
    <row r="835" ht="15.75" customHeight="1">
      <c r="G835" s="25"/>
      <c r="H835" s="25"/>
    </row>
    <row r="836" ht="15.75" customHeight="1">
      <c r="G836" s="25"/>
      <c r="H836" s="25"/>
    </row>
    <row r="837" ht="15.75" customHeight="1">
      <c r="G837" s="25"/>
      <c r="H837" s="25"/>
    </row>
    <row r="838" ht="15.75" customHeight="1">
      <c r="G838" s="25"/>
      <c r="H838" s="25"/>
    </row>
    <row r="839" ht="15.75" customHeight="1">
      <c r="G839" s="25"/>
      <c r="H839" s="25"/>
    </row>
    <row r="840" ht="15.75" customHeight="1">
      <c r="G840" s="25"/>
      <c r="H840" s="25"/>
    </row>
    <row r="841" ht="15.75" customHeight="1">
      <c r="G841" s="25"/>
      <c r="H841" s="25"/>
    </row>
    <row r="842" ht="15.75" customHeight="1">
      <c r="G842" s="25"/>
      <c r="H842" s="25"/>
    </row>
    <row r="843" ht="15.75" customHeight="1">
      <c r="G843" s="25"/>
      <c r="H843" s="25"/>
    </row>
    <row r="844" ht="15.75" customHeight="1">
      <c r="G844" s="25"/>
      <c r="H844" s="25"/>
    </row>
    <row r="845" ht="15.75" customHeight="1">
      <c r="G845" s="25"/>
      <c r="H845" s="25"/>
    </row>
    <row r="846" ht="15.75" customHeight="1">
      <c r="G846" s="25"/>
      <c r="H846" s="25"/>
    </row>
    <row r="847" ht="15.75" customHeight="1">
      <c r="G847" s="25"/>
      <c r="H847" s="25"/>
    </row>
    <row r="848" ht="15.75" customHeight="1">
      <c r="G848" s="25"/>
      <c r="H848" s="25"/>
    </row>
    <row r="849" ht="15.75" customHeight="1">
      <c r="G849" s="25"/>
      <c r="H849" s="25"/>
    </row>
    <row r="850" ht="15.75" customHeight="1">
      <c r="G850" s="25"/>
      <c r="H850" s="25"/>
    </row>
    <row r="851" ht="15.75" customHeight="1">
      <c r="G851" s="25"/>
      <c r="H851" s="25"/>
    </row>
    <row r="852" ht="15.75" customHeight="1">
      <c r="G852" s="25"/>
      <c r="H852" s="25"/>
    </row>
    <row r="853" ht="15.75" customHeight="1">
      <c r="G853" s="25"/>
      <c r="H853" s="25"/>
    </row>
    <row r="854" ht="15.75" customHeight="1">
      <c r="G854" s="25"/>
      <c r="H854" s="25"/>
    </row>
    <row r="855" ht="15.75" customHeight="1">
      <c r="G855" s="25"/>
      <c r="H855" s="25"/>
    </row>
    <row r="856" ht="15.75" customHeight="1">
      <c r="G856" s="25"/>
      <c r="H856" s="25"/>
    </row>
    <row r="857" ht="15.75" customHeight="1">
      <c r="G857" s="25"/>
      <c r="H857" s="25"/>
    </row>
    <row r="858" ht="15.75" customHeight="1">
      <c r="G858" s="25"/>
      <c r="H858" s="25"/>
    </row>
    <row r="859" ht="15.75" customHeight="1">
      <c r="G859" s="25"/>
      <c r="H859" s="25"/>
    </row>
    <row r="860" ht="15.75" customHeight="1">
      <c r="G860" s="25"/>
      <c r="H860" s="25"/>
    </row>
    <row r="861" ht="15.75" customHeight="1">
      <c r="G861" s="25"/>
      <c r="H861" s="25"/>
    </row>
    <row r="862" ht="15.75" customHeight="1">
      <c r="G862" s="25"/>
      <c r="H862" s="25"/>
    </row>
    <row r="863" ht="15.75" customHeight="1">
      <c r="G863" s="25"/>
      <c r="H863" s="25"/>
    </row>
    <row r="864" ht="15.75" customHeight="1">
      <c r="G864" s="25"/>
      <c r="H864" s="25"/>
    </row>
    <row r="865" ht="15.75" customHeight="1">
      <c r="G865" s="25"/>
      <c r="H865" s="25"/>
    </row>
    <row r="866" ht="15.75" customHeight="1">
      <c r="G866" s="25"/>
      <c r="H866" s="25"/>
    </row>
    <row r="867" ht="15.75" customHeight="1">
      <c r="G867" s="25"/>
      <c r="H867" s="25"/>
    </row>
    <row r="868" ht="15.75" customHeight="1">
      <c r="G868" s="25"/>
      <c r="H868" s="25"/>
    </row>
    <row r="869" ht="15.75" customHeight="1">
      <c r="G869" s="25"/>
      <c r="H869" s="25"/>
    </row>
    <row r="870" ht="15.75" customHeight="1">
      <c r="G870" s="25"/>
      <c r="H870" s="25"/>
    </row>
    <row r="871" ht="15.75" customHeight="1">
      <c r="G871" s="25"/>
      <c r="H871" s="25"/>
    </row>
    <row r="872" ht="15.75" customHeight="1">
      <c r="G872" s="25"/>
      <c r="H872" s="25"/>
    </row>
    <row r="873" ht="15.75" customHeight="1">
      <c r="G873" s="25"/>
      <c r="H873" s="25"/>
    </row>
    <row r="874" ht="15.75" customHeight="1">
      <c r="G874" s="25"/>
      <c r="H874" s="25"/>
    </row>
    <row r="875" ht="15.75" customHeight="1">
      <c r="G875" s="25"/>
      <c r="H875" s="25"/>
    </row>
    <row r="876" ht="15.75" customHeight="1">
      <c r="G876" s="25"/>
      <c r="H876" s="25"/>
    </row>
    <row r="877" ht="15.75" customHeight="1">
      <c r="G877" s="25"/>
      <c r="H877" s="25"/>
    </row>
    <row r="878" ht="15.75" customHeight="1">
      <c r="G878" s="25"/>
      <c r="H878" s="25"/>
    </row>
    <row r="879" ht="15.75" customHeight="1">
      <c r="G879" s="25"/>
      <c r="H879" s="25"/>
    </row>
    <row r="880" ht="15.75" customHeight="1">
      <c r="G880" s="25"/>
      <c r="H880" s="25"/>
    </row>
    <row r="881" ht="15.75" customHeight="1">
      <c r="G881" s="25"/>
      <c r="H881" s="25"/>
    </row>
    <row r="882" ht="15.75" customHeight="1">
      <c r="G882" s="25"/>
      <c r="H882" s="25"/>
    </row>
    <row r="883" ht="15.75" customHeight="1">
      <c r="G883" s="25"/>
      <c r="H883" s="25"/>
    </row>
    <row r="884" ht="15.75" customHeight="1">
      <c r="G884" s="25"/>
      <c r="H884" s="25"/>
    </row>
    <row r="885" ht="15.75" customHeight="1">
      <c r="G885" s="25"/>
      <c r="H885" s="25"/>
    </row>
    <row r="886" ht="15.75" customHeight="1">
      <c r="G886" s="25"/>
      <c r="H886" s="25"/>
    </row>
    <row r="887" ht="15.75" customHeight="1">
      <c r="G887" s="25"/>
      <c r="H887" s="25"/>
    </row>
    <row r="888" ht="15.75" customHeight="1">
      <c r="G888" s="25"/>
      <c r="H888" s="25"/>
    </row>
    <row r="889" ht="15.75" customHeight="1">
      <c r="G889" s="25"/>
      <c r="H889" s="25"/>
    </row>
    <row r="890" ht="15.75" customHeight="1">
      <c r="G890" s="25"/>
      <c r="H890" s="25"/>
    </row>
    <row r="891" ht="15.75" customHeight="1">
      <c r="G891" s="25"/>
      <c r="H891" s="25"/>
    </row>
    <row r="892" ht="15.75" customHeight="1">
      <c r="G892" s="25"/>
      <c r="H892" s="25"/>
    </row>
    <row r="893" ht="15.75" customHeight="1">
      <c r="G893" s="25"/>
      <c r="H893" s="25"/>
    </row>
    <row r="894" ht="15.75" customHeight="1">
      <c r="G894" s="25"/>
      <c r="H894" s="25"/>
    </row>
    <row r="895" ht="15.75" customHeight="1">
      <c r="G895" s="25"/>
      <c r="H895" s="25"/>
    </row>
    <row r="896" ht="15.75" customHeight="1">
      <c r="G896" s="25"/>
      <c r="H896" s="25"/>
    </row>
    <row r="897" ht="15.75" customHeight="1">
      <c r="G897" s="25"/>
      <c r="H897" s="25"/>
    </row>
    <row r="898" ht="15.75" customHeight="1">
      <c r="G898" s="25"/>
      <c r="H898" s="25"/>
    </row>
    <row r="899" ht="15.75" customHeight="1">
      <c r="G899" s="25"/>
      <c r="H899" s="25"/>
    </row>
    <row r="900" ht="15.75" customHeight="1">
      <c r="G900" s="25"/>
      <c r="H900" s="25"/>
    </row>
    <row r="901" ht="15.75" customHeight="1">
      <c r="G901" s="25"/>
      <c r="H901" s="25"/>
    </row>
    <row r="902" ht="15.75" customHeight="1">
      <c r="G902" s="25"/>
      <c r="H902" s="25"/>
    </row>
    <row r="903" ht="15.75" customHeight="1">
      <c r="G903" s="25"/>
      <c r="H903" s="25"/>
    </row>
    <row r="904" ht="15.75" customHeight="1">
      <c r="G904" s="25"/>
      <c r="H904" s="25"/>
    </row>
    <row r="905" ht="15.75" customHeight="1">
      <c r="G905" s="25"/>
      <c r="H905" s="25"/>
    </row>
    <row r="906" ht="15.75" customHeight="1">
      <c r="G906" s="25"/>
      <c r="H906" s="25"/>
    </row>
    <row r="907" ht="15.75" customHeight="1">
      <c r="G907" s="25"/>
      <c r="H907" s="25"/>
    </row>
    <row r="908" ht="15.75" customHeight="1">
      <c r="G908" s="25"/>
      <c r="H908" s="25"/>
    </row>
    <row r="909" ht="15.75" customHeight="1">
      <c r="G909" s="25"/>
      <c r="H909" s="25"/>
    </row>
    <row r="910" ht="15.75" customHeight="1">
      <c r="G910" s="25"/>
      <c r="H910" s="25"/>
    </row>
    <row r="911" ht="15.75" customHeight="1">
      <c r="G911" s="25"/>
      <c r="H911" s="25"/>
    </row>
    <row r="912" ht="15.75" customHeight="1">
      <c r="G912" s="25"/>
      <c r="H912" s="25"/>
    </row>
    <row r="913" ht="15.75" customHeight="1">
      <c r="G913" s="25"/>
      <c r="H913" s="25"/>
    </row>
    <row r="914" ht="15.75" customHeight="1">
      <c r="G914" s="25"/>
      <c r="H914" s="25"/>
    </row>
    <row r="915" ht="15.75" customHeight="1">
      <c r="G915" s="25"/>
      <c r="H915" s="25"/>
    </row>
    <row r="916" ht="15.75" customHeight="1">
      <c r="G916" s="25"/>
      <c r="H916" s="25"/>
    </row>
    <row r="917" ht="15.75" customHeight="1">
      <c r="G917" s="25"/>
      <c r="H917" s="25"/>
    </row>
    <row r="918" ht="15.75" customHeight="1">
      <c r="G918" s="25"/>
      <c r="H918" s="25"/>
    </row>
    <row r="919" ht="15.75" customHeight="1">
      <c r="G919" s="25"/>
      <c r="H919" s="25"/>
    </row>
    <row r="920" ht="15.75" customHeight="1">
      <c r="G920" s="25"/>
      <c r="H920" s="25"/>
    </row>
    <row r="921" ht="15.75" customHeight="1">
      <c r="G921" s="25"/>
      <c r="H921" s="25"/>
    </row>
    <row r="922" ht="15.75" customHeight="1">
      <c r="G922" s="25"/>
      <c r="H922" s="25"/>
    </row>
    <row r="923" ht="15.75" customHeight="1">
      <c r="G923" s="25"/>
      <c r="H923" s="25"/>
    </row>
    <row r="924" ht="15.75" customHeight="1">
      <c r="G924" s="25"/>
      <c r="H924" s="25"/>
    </row>
    <row r="925" ht="15.75" customHeight="1">
      <c r="G925" s="25"/>
      <c r="H925" s="25"/>
    </row>
    <row r="926" ht="15.75" customHeight="1">
      <c r="G926" s="25"/>
      <c r="H926" s="25"/>
    </row>
    <row r="927" ht="15.75" customHeight="1">
      <c r="G927" s="25"/>
      <c r="H927" s="25"/>
    </row>
    <row r="928" ht="15.75" customHeight="1">
      <c r="G928" s="25"/>
      <c r="H928" s="25"/>
    </row>
    <row r="929" ht="15.75" customHeight="1">
      <c r="G929" s="25"/>
      <c r="H929" s="25"/>
    </row>
    <row r="930" ht="15.75" customHeight="1">
      <c r="G930" s="25"/>
      <c r="H930" s="25"/>
    </row>
    <row r="931" ht="15.75" customHeight="1">
      <c r="G931" s="25"/>
      <c r="H931" s="25"/>
    </row>
    <row r="932" ht="15.75" customHeight="1">
      <c r="G932" s="25"/>
      <c r="H932" s="25"/>
    </row>
    <row r="933" ht="15.75" customHeight="1">
      <c r="G933" s="25"/>
      <c r="H933" s="25"/>
    </row>
    <row r="934" ht="15.75" customHeight="1">
      <c r="G934" s="25"/>
      <c r="H934" s="25"/>
    </row>
    <row r="935" ht="15.75" customHeight="1">
      <c r="G935" s="25"/>
      <c r="H935" s="25"/>
    </row>
    <row r="936" ht="15.75" customHeight="1">
      <c r="G936" s="25"/>
      <c r="H936" s="25"/>
    </row>
    <row r="937" ht="15.75" customHeight="1">
      <c r="G937" s="25"/>
      <c r="H937" s="25"/>
    </row>
    <row r="938" ht="15.75" customHeight="1">
      <c r="G938" s="25"/>
      <c r="H938" s="25"/>
    </row>
    <row r="939" ht="15.75" customHeight="1">
      <c r="G939" s="25"/>
      <c r="H939" s="25"/>
    </row>
    <row r="940" ht="15.75" customHeight="1">
      <c r="G940" s="25"/>
      <c r="H940" s="25"/>
    </row>
    <row r="941" ht="15.75" customHeight="1">
      <c r="G941" s="25"/>
      <c r="H941" s="25"/>
    </row>
    <row r="942" ht="15.75" customHeight="1">
      <c r="G942" s="25"/>
      <c r="H942" s="25"/>
    </row>
    <row r="943" ht="15.75" customHeight="1">
      <c r="G943" s="25"/>
      <c r="H943" s="25"/>
    </row>
    <row r="944" ht="15.75" customHeight="1">
      <c r="G944" s="25"/>
      <c r="H944" s="25"/>
    </row>
    <row r="945" ht="15.75" customHeight="1">
      <c r="G945" s="25"/>
      <c r="H945" s="25"/>
    </row>
    <row r="946" ht="15.75" customHeight="1">
      <c r="G946" s="25"/>
      <c r="H946" s="25"/>
    </row>
    <row r="947" ht="15.75" customHeight="1">
      <c r="G947" s="25"/>
      <c r="H947" s="25"/>
    </row>
    <row r="948" ht="15.75" customHeight="1">
      <c r="G948" s="25"/>
      <c r="H948" s="25"/>
    </row>
    <row r="949" ht="15.75" customHeight="1">
      <c r="G949" s="25"/>
      <c r="H949" s="25"/>
    </row>
    <row r="950" ht="15.75" customHeight="1">
      <c r="G950" s="25"/>
      <c r="H950" s="25"/>
    </row>
    <row r="951" ht="15.75" customHeight="1">
      <c r="G951" s="25"/>
      <c r="H951" s="25"/>
    </row>
    <row r="952" ht="15.75" customHeight="1">
      <c r="G952" s="25"/>
      <c r="H952" s="25"/>
    </row>
    <row r="953" ht="15.75" customHeight="1">
      <c r="G953" s="25"/>
      <c r="H953" s="25"/>
    </row>
    <row r="954" ht="15.75" customHeight="1">
      <c r="G954" s="25"/>
      <c r="H954" s="25"/>
    </row>
    <row r="955" ht="15.75" customHeight="1">
      <c r="G955" s="25"/>
      <c r="H955" s="25"/>
    </row>
    <row r="956" ht="15.75" customHeight="1">
      <c r="G956" s="25"/>
      <c r="H956" s="25"/>
    </row>
    <row r="957" ht="15.75" customHeight="1">
      <c r="G957" s="25"/>
      <c r="H957" s="25"/>
    </row>
    <row r="958" ht="15.75" customHeight="1">
      <c r="G958" s="25"/>
      <c r="H958" s="25"/>
    </row>
    <row r="959" ht="15.75" customHeight="1">
      <c r="G959" s="25"/>
      <c r="H959" s="25"/>
    </row>
    <row r="960" ht="15.75" customHeight="1">
      <c r="G960" s="25"/>
      <c r="H960" s="25"/>
    </row>
    <row r="961" ht="15.75" customHeight="1">
      <c r="G961" s="25"/>
      <c r="H961" s="25"/>
    </row>
    <row r="962" ht="15.75" customHeight="1">
      <c r="G962" s="25"/>
      <c r="H962" s="25"/>
    </row>
    <row r="963" ht="15.75" customHeight="1">
      <c r="G963" s="25"/>
      <c r="H963" s="25"/>
    </row>
    <row r="964" ht="15.75" customHeight="1">
      <c r="G964" s="25"/>
      <c r="H964" s="25"/>
    </row>
    <row r="965" ht="15.75" customHeight="1">
      <c r="G965" s="25"/>
      <c r="H965" s="25"/>
    </row>
    <row r="966" ht="15.75" customHeight="1">
      <c r="G966" s="25"/>
      <c r="H966" s="25"/>
    </row>
    <row r="967" ht="15.75" customHeight="1">
      <c r="G967" s="25"/>
      <c r="H967" s="25"/>
    </row>
    <row r="968" ht="15.75" customHeight="1">
      <c r="G968" s="25"/>
      <c r="H968" s="25"/>
    </row>
    <row r="969" ht="15.75" customHeight="1">
      <c r="G969" s="25"/>
      <c r="H969" s="25"/>
    </row>
    <row r="970" ht="15.75" customHeight="1">
      <c r="G970" s="25"/>
      <c r="H970" s="25"/>
    </row>
    <row r="971" ht="15.75" customHeight="1">
      <c r="G971" s="25"/>
      <c r="H971" s="25"/>
    </row>
    <row r="972" ht="15.75" customHeight="1">
      <c r="G972" s="25"/>
      <c r="H972" s="25"/>
    </row>
    <row r="973" ht="15.75" customHeight="1">
      <c r="G973" s="25"/>
      <c r="H973" s="25"/>
    </row>
    <row r="974" ht="15.75" customHeight="1">
      <c r="G974" s="25"/>
      <c r="H974" s="25"/>
    </row>
    <row r="975" ht="15.75" customHeight="1">
      <c r="G975" s="25"/>
      <c r="H975" s="25"/>
    </row>
    <row r="976" ht="15.75" customHeight="1">
      <c r="G976" s="25"/>
      <c r="H976" s="25"/>
    </row>
    <row r="977" ht="15.75" customHeight="1">
      <c r="G977" s="25"/>
      <c r="H977" s="25"/>
    </row>
    <row r="978" ht="15.75" customHeight="1">
      <c r="G978" s="25"/>
      <c r="H978" s="25"/>
    </row>
    <row r="979" ht="15.75" customHeight="1">
      <c r="G979" s="25"/>
      <c r="H979" s="25"/>
    </row>
    <row r="980" ht="15.75" customHeight="1">
      <c r="G980" s="25"/>
      <c r="H980" s="25"/>
    </row>
    <row r="981" ht="15.75" customHeight="1">
      <c r="G981" s="25"/>
      <c r="H981" s="25"/>
    </row>
    <row r="982" ht="15.75" customHeight="1">
      <c r="G982" s="25"/>
      <c r="H982" s="25"/>
    </row>
    <row r="983" ht="15.75" customHeight="1">
      <c r="G983" s="25"/>
      <c r="H983" s="25"/>
    </row>
    <row r="984" ht="15.75" customHeight="1">
      <c r="G984" s="25"/>
      <c r="H984" s="25"/>
    </row>
    <row r="985" ht="15.75" customHeight="1">
      <c r="G985" s="25"/>
      <c r="H985" s="25"/>
    </row>
    <row r="986" ht="15.75" customHeight="1">
      <c r="G986" s="25"/>
      <c r="H986" s="25"/>
    </row>
    <row r="987" ht="15.75" customHeight="1">
      <c r="G987" s="25"/>
      <c r="H987" s="25"/>
    </row>
    <row r="988" ht="15.75" customHeight="1">
      <c r="G988" s="25"/>
      <c r="H988" s="25"/>
    </row>
    <row r="989" ht="15.75" customHeight="1">
      <c r="G989" s="25"/>
      <c r="H989" s="25"/>
    </row>
    <row r="990" ht="15.75" customHeight="1">
      <c r="G990" s="25"/>
      <c r="H990" s="25"/>
    </row>
    <row r="991" ht="15.75" customHeight="1">
      <c r="G991" s="25"/>
      <c r="H991" s="25"/>
    </row>
    <row r="992" ht="15.75" customHeight="1">
      <c r="G992" s="25"/>
      <c r="H992" s="25"/>
    </row>
    <row r="993" ht="15.75" customHeight="1">
      <c r="G993" s="25"/>
      <c r="H993" s="25"/>
    </row>
    <row r="994" ht="15.75" customHeight="1">
      <c r="G994" s="25"/>
      <c r="H994" s="25"/>
    </row>
    <row r="995" ht="15.75" customHeight="1">
      <c r="G995" s="25"/>
      <c r="H995" s="25"/>
    </row>
    <row r="996" ht="15.75" customHeight="1">
      <c r="G996" s="25"/>
      <c r="H996" s="25"/>
    </row>
    <row r="997" ht="15.75" customHeight="1">
      <c r="G997" s="25"/>
      <c r="H997" s="25"/>
    </row>
    <row r="998" ht="15.75" customHeight="1">
      <c r="G998" s="25"/>
      <c r="H998" s="25"/>
    </row>
    <row r="999" ht="15.75" customHeight="1">
      <c r="G999" s="25"/>
      <c r="H999" s="25"/>
    </row>
    <row r="1000" ht="15.75" customHeight="1">
      <c r="G1000" s="25"/>
      <c r="H1000" s="25"/>
    </row>
  </sheetData>
  <mergeCells count="1">
    <mergeCell ref="A1:D1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2022-02-16T16:33:52Z</dcterms:created>
</cp:coreProperties>
</file>